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86760E18-7634-4668-9C8C-DE6A9A0E26D3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28680" yWindow="-120" windowWidth="29040" windowHeight="15720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9" l="1"/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E6" i="10"/>
  <c r="D6" i="10"/>
  <c r="C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1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K6" i="13" l="1"/>
  <c r="D6" i="13"/>
  <c r="J6" i="13"/>
  <c r="F6" i="10" s="1"/>
  <c r="C6" i="13"/>
  <c r="B27" i="11" s="1"/>
  <c r="L6" i="10" l="1"/>
  <c r="I6" i="10"/>
  <c r="H6" i="10"/>
  <c r="G6" i="10"/>
  <c r="J6" i="10"/>
  <c r="K6" i="10"/>
  <c r="B33" i="11"/>
  <c r="B14" i="11"/>
  <c r="B13" i="11"/>
  <c r="B20" i="11"/>
  <c r="B40" i="11"/>
  <c r="B11" i="11"/>
  <c r="B8" i="11"/>
  <c r="B31" i="11"/>
  <c r="B41" i="11"/>
  <c r="B19" i="11"/>
  <c r="B7" i="11"/>
  <c r="B24" i="11"/>
  <c r="B36" i="11"/>
  <c r="B5" i="11"/>
  <c r="B18" i="11"/>
  <c r="B28" i="11"/>
  <c r="B21" i="11"/>
  <c r="B15" i="11"/>
  <c r="B9" i="11"/>
  <c r="B44" i="11"/>
  <c r="B32" i="11"/>
  <c r="B6" i="10"/>
  <c r="B12" i="11"/>
  <c r="B43" i="11"/>
  <c r="B26" i="11"/>
  <c r="B29" i="11"/>
  <c r="B25" i="11"/>
  <c r="B17" i="11"/>
  <c r="B37" i="11"/>
  <c r="B42" i="11"/>
  <c r="B16" i="11"/>
  <c r="B23" i="11"/>
  <c r="B30" i="11"/>
  <c r="B35" i="11"/>
  <c r="B34" i="11"/>
  <c r="B22" i="11"/>
  <c r="B6" i="11"/>
  <c r="B39" i="11"/>
  <c r="B10" i="11"/>
  <c r="B45" i="11"/>
  <c r="B38" i="11"/>
  <c r="U6" i="10"/>
  <c r="H39" i="9"/>
  <c r="E39" i="9"/>
  <c r="A29" i="9"/>
  <c r="D30" i="9" s="1"/>
  <c r="A6" i="9"/>
  <c r="C15" i="9" s="1"/>
  <c r="M6" i="13" l="1"/>
  <c r="L6" i="13"/>
</calcChain>
</file>

<file path=xl/sharedStrings.xml><?xml version="1.0" encoding="utf-8"?>
<sst xmlns="http://schemas.openxmlformats.org/spreadsheetml/2006/main" count="231" uniqueCount="125">
  <si>
    <t>１．施設・居住系サービス</t>
    <rPh sb="2" eb="4">
      <t>シセツ</t>
    </rPh>
    <rPh sb="5" eb="8">
      <t>キョジュウケイ</t>
    </rPh>
    <phoneticPr fontId="4"/>
  </si>
  <si>
    <t>２．通所系サービス</t>
    <rPh sb="2" eb="5">
      <t>ツウショケイ</t>
    </rPh>
    <phoneticPr fontId="4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</si>
  <si>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4"/>
  </si>
  <si>
    <t>人</t>
    <rPh sb="0" eb="1">
      <t>ニン</t>
    </rPh>
    <phoneticPr fontId="4"/>
  </si>
  <si>
    <t>採用者数</t>
    <rPh sb="0" eb="3">
      <t>サイヨウシャ</t>
    </rPh>
    <rPh sb="3" eb="4">
      <t>スウ</t>
    </rPh>
    <phoneticPr fontId="4"/>
  </si>
  <si>
    <t>離職者数</t>
    <rPh sb="0" eb="3">
      <t>リショクシャ</t>
    </rPh>
    <rPh sb="3" eb="4">
      <t>スウ</t>
    </rPh>
    <phoneticPr fontId="4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</si>
  <si>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</si>
  <si>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4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</si>
  <si>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4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</si>
  <si>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</si>
  <si>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</si>
  <si>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</si>
  <si>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</si>
  <si>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</si>
  <si>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</si>
  <si>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</si>
  <si>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</si>
  <si>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</si>
  <si>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</si>
  <si>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</si>
  <si>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</si>
  <si>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</si>
  <si>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</si>
  <si>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</si>
  <si>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</si>
  <si>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</si>
  <si>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</si>
  <si>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</si>
  <si>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</si>
  <si>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</si>
  <si>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</si>
  <si>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</si>
  <si>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</si>
  <si>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</si>
  <si>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</si>
  <si>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</si>
  <si>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</si>
  <si>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4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</si>
  <si>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</si>
  <si>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</si>
  <si>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4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</si>
  <si>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</si>
  <si>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4"/>
  </si>
  <si>
    <t>介護職員の総数</t>
    <rPh sb="0" eb="4">
      <t>カイゴショクイン</t>
    </rPh>
    <rPh sb="5" eb="7">
      <t>ソウスウ</t>
    </rPh>
    <phoneticPr fontId="4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</si>
  <si>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4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</si>
  <si>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</si>
  <si>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</si>
  <si>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</si>
  <si>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</si>
  <si>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</si>
  <si>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</si>
  <si>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</si>
  <si>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</si>
  <si>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</si>
  <si>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</si>
  <si>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</si>
  <si>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18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</si>
  <si>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</si>
  <si>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</si>
  <si>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</si>
  <si>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</si>
  <si>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</si>
  <si>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4"/>
  </si>
  <si>
    <t>非常勤職員</t>
    <rPh sb="0" eb="3">
      <t>ヒジョウキン</t>
    </rPh>
    <rPh sb="3" eb="5">
      <t>ショクイン</t>
    </rPh>
    <phoneticPr fontId="4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</si>
  <si>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</si>
  <si>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</si>
  <si>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</si>
  <si>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</si>
  <si>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</si>
  <si>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4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</si>
  <si>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4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</si>
  <si>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</si>
  <si>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</si>
  <si>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</si>
  <si>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</si>
  <si>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</si>
  <si>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</si>
  <si>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</si>
  <si>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4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</si>
  <si>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</si>
  <si>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</si>
  <si>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</si>
  <si>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</si>
  <si>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</si>
  <si>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</si>
  <si>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</si>
  <si>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</si>
  <si>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</si>
  <si>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</si>
  <si>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</si>
  <si>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</si>
  <si>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</si>
  <si>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</si>
  <si>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</si>
  <si>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</si>
  <si>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</si>
  <si>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</si>
  <si>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</si>
  <si>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</si>
  <si>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</si>
  <si>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</si>
  <si>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</si>
  <si>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</si>
  <si>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4"/>
  </si>
  <si>
    <t>左記のうち非常勤職員</t>
    <rPh sb="0" eb="2">
      <t>サキ</t>
    </rPh>
    <rPh sb="5" eb="8">
      <t>ヒジョウキン</t>
    </rPh>
    <rPh sb="8" eb="10">
      <t>ショクイン</t>
    </rPh>
    <phoneticPr fontId="4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</si>
  <si>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</si>
  <si>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</si>
  <si>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4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</si>
  <si>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</si>
  <si>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4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</si>
  <si>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</si>
  <si>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</si>
  <si>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</si>
  <si>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</si>
  <si>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</si>
  <si>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</si>
  <si>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</si>
  <si>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</si>
  <si>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4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</si>
  <si>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</si>
  <si>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（特別養護老人ホーム</t>
    </r>
    <r>
      <rPr>
        <sz val="8"/>
        <rFont val="游ゴシック"/>
        <family val="3"/>
        <charset val="128"/>
        <scheme val="minor"/>
      </rPr>
      <t>（地域密着型含む）</t>
    </r>
    <r>
      <rPr>
        <sz val="9"/>
        <rFont val="游ゴシック"/>
        <family val="3"/>
        <charset val="128"/>
        <scheme val="minor"/>
      </rPr>
      <t>、介護老人保健施設、介護医療院、ショートステイ、グループホーム、特定施設</t>
    </r>
    <r>
      <rPr>
        <sz val="8"/>
        <rFont val="游ゴシック"/>
        <family val="3"/>
        <charset val="128"/>
        <scheme val="minor"/>
      </rPr>
      <t>（地域密着型含む）</t>
    </r>
    <r>
      <rPr>
        <sz val="9"/>
        <rFont val="游ゴシック"/>
        <family val="3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4"/>
  </si>
  <si>
    <r>
      <t>（通所介護</t>
    </r>
    <r>
      <rPr>
        <sz val="8"/>
        <rFont val="游ゴシック"/>
        <family val="3"/>
        <charset val="128"/>
        <scheme val="minor"/>
      </rPr>
      <t>（地域密着型含む）</t>
    </r>
    <r>
      <rPr>
        <sz val="9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rFont val="游ゴシック"/>
        <family val="3"/>
        <charset val="128"/>
        <scheme val="minor"/>
      </rPr>
      <t>（総合事業）</t>
    </r>
    <r>
      <rPr>
        <sz val="9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4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</si>
  <si>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4"/>
  </si>
  <si>
    <r>
      <t>過去１年間（令和７年１月１日～令和７年12月31日）の介護職員の採用者数と離職者数を、常勤・非常勤別にご記入ください。外国人人材も含めてご回答ください。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</si>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</sst>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u/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3" borderId="0" xfId="0" applyFill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8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0" fontId="3" fillId="3" borderId="5" xfId="0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0" fontId="0" fillId="3" borderId="0" xfId="0" applyFill="1" applyAlignme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3" fillId="6" borderId="5" xfId="0" applyFont="1" applyFill="1" applyBorder="1">
      <alignment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7" fillId="2" borderId="15" xfId="0" applyFont="1" applyFill="1" applyBorder="1">
      <alignment vertical="center"/>
    </xf>
    <xf numFmtId="0" fontId="13" fillId="3" borderId="0" xfId="0" applyFont="1" applyFill="1" applyAlignment="1">
      <alignment vertical="center" wrapText="1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0" xfId="0" applyFont="1" applyFill="1" applyProtection="1">
      <alignment vertical="center"/>
      <protection locked="0"/>
    </xf>
    <xf numFmtId="0" fontId="7" fillId="3" borderId="0" xfId="0" applyFont="1" applyFill="1" applyAlignment="1">
      <alignment horizontal="left" vertical="center"/>
    </xf>
    <xf numFmtId="0" fontId="19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zoomScaleNormal="100" zoomScaleSheetLayoutView="115" workbookViewId="0"/>
  </sheetViews>
  <sheetFormatPr defaultColWidth="9" defaultRowHeight="18" x14ac:dyDescent="0.45"/>
  <cols>
    <col min="1" max="1" width="1.19921875" style="1" customWidth="1"/>
    <col min="2" max="2" width="1.09765625" style="1" customWidth="1"/>
    <col min="3" max="6" width="7.59765625" style="1" customWidth="1"/>
    <col min="7" max="7" width="7.69921875" style="1" customWidth="1"/>
    <col min="8" max="9" width="8.69921875" style="1" customWidth="1"/>
    <col min="10" max="11" width="7.19921875" style="1" customWidth="1"/>
    <col min="12" max="12" width="6.69921875" style="1" customWidth="1"/>
    <col min="13" max="13" width="9.19921875" style="1" customWidth="1"/>
    <col min="14" max="14" width="2" style="1" customWidth="1"/>
    <col min="15" max="15" width="5.19921875" style="1" customWidth="1"/>
    <col min="16" max="16384" width="9" style="1"/>
  </cols>
  <sheetData>
    <row r="1" spans="1:14" ht="5.4" customHeight="1" x14ac:dyDescent="0.45"/>
    <row r="2" spans="1:14" ht="18" customHeight="1" x14ac:dyDescent="0.45">
      <c r="B2" s="59" t="s">
        <v>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5"/>
    </row>
    <row r="3" spans="1:14" ht="5.4" customHeight="1" thickBot="1" x14ac:dyDescent="0.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8.600000000000001" thickBot="1" x14ac:dyDescent="0.5">
      <c r="B4" s="15"/>
      <c r="C4" s="37" t="s">
        <v>119</v>
      </c>
      <c r="D4" s="14"/>
      <c r="E4" s="14"/>
      <c r="F4" s="14"/>
      <c r="G4" s="38"/>
      <c r="H4" s="16" t="s">
        <v>37</v>
      </c>
      <c r="I4" s="14"/>
      <c r="J4" s="14"/>
      <c r="K4" s="14"/>
      <c r="L4" s="15"/>
      <c r="M4" s="15"/>
      <c r="N4" s="15"/>
    </row>
    <row r="5" spans="1:14" ht="6.6" customHeight="1" x14ac:dyDescent="0.45"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N5" s="15"/>
    </row>
    <row r="6" spans="1:14" x14ac:dyDescent="0.45">
      <c r="A6" s="1">
        <f>COUNTIF(C10,"○")+COUNTIF(C13,"○")</f>
        <v>0</v>
      </c>
      <c r="B6" s="13" t="s">
        <v>108</v>
      </c>
      <c r="C6" s="13"/>
      <c r="D6" s="13"/>
      <c r="E6" s="13"/>
      <c r="F6" s="13"/>
      <c r="G6" s="13"/>
      <c r="H6" s="14"/>
      <c r="I6" s="14"/>
      <c r="J6" s="14"/>
      <c r="K6" s="14"/>
      <c r="L6" s="15"/>
      <c r="M6" s="15"/>
      <c r="N6" s="15"/>
    </row>
    <row r="7" spans="1:14" ht="9" customHeight="1" x14ac:dyDescent="0.45"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</row>
    <row r="8" spans="1:14" ht="18" customHeight="1" x14ac:dyDescent="0.45">
      <c r="B8" s="14"/>
      <c r="C8" s="16" t="s">
        <v>107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15"/>
    </row>
    <row r="9" spans="1:14" ht="9" customHeight="1" thickBot="1" x14ac:dyDescent="0.5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8.600000000000001" thickBot="1" x14ac:dyDescent="0.5">
      <c r="B10" s="14"/>
      <c r="C10" s="40"/>
      <c r="D10" s="14" t="s"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8" customHeight="1" x14ac:dyDescent="0.45">
      <c r="B11" s="14"/>
      <c r="C11" s="15"/>
      <c r="D11" s="60" t="s">
        <v>120</v>
      </c>
      <c r="E11" s="60"/>
      <c r="F11" s="60"/>
      <c r="G11" s="60"/>
      <c r="H11" s="60"/>
      <c r="I11" s="60"/>
      <c r="J11" s="60"/>
      <c r="K11" s="60"/>
      <c r="L11" s="60"/>
      <c r="M11" s="60"/>
      <c r="N11" s="15"/>
    </row>
    <row r="12" spans="1:14" ht="28.95" customHeight="1" thickBot="1" x14ac:dyDescent="0.5">
      <c r="B12" s="14"/>
      <c r="C12" s="1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15"/>
    </row>
    <row r="13" spans="1:14" ht="18.600000000000001" thickBot="1" x14ac:dyDescent="0.5">
      <c r="B13" s="14"/>
      <c r="C13" s="40" t="s">
        <v>124</v>
      </c>
      <c r="D13" s="14" t="s">
        <v>1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45">
      <c r="B14" s="14"/>
      <c r="C14" s="15"/>
      <c r="D14" s="61" t="s">
        <v>121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 x14ac:dyDescent="0.45">
      <c r="B15" s="14"/>
      <c r="C15" s="62" t="str">
        <f>IF(A6&gt;1,"問１は１つのみ選択してください。","")</f>
        <v/>
      </c>
      <c r="D15" s="62"/>
      <c r="E15" s="62"/>
      <c r="F15" s="62"/>
      <c r="G15" s="62"/>
      <c r="H15" s="15"/>
      <c r="I15" s="15"/>
      <c r="J15" s="15"/>
      <c r="K15" s="15"/>
      <c r="L15" s="15"/>
      <c r="M15" s="15"/>
      <c r="N15" s="15"/>
    </row>
    <row r="16" spans="1:14" ht="18" customHeight="1" x14ac:dyDescent="0.45">
      <c r="B16" s="13" t="s">
        <v>38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8" customHeight="1" x14ac:dyDescent="0.45">
      <c r="B17" s="15"/>
      <c r="C17" s="16" t="s">
        <v>2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2" customHeight="1" x14ac:dyDescent="0.4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45">
      <c r="B19" s="13"/>
      <c r="C19" s="13" t="s">
        <v>109</v>
      </c>
      <c r="D19" s="14"/>
      <c r="E19" s="14"/>
      <c r="F19" s="14"/>
      <c r="G19" s="14"/>
      <c r="H19" s="14"/>
      <c r="I19" s="14"/>
      <c r="J19" s="14"/>
      <c r="K19" s="14"/>
      <c r="L19" s="15"/>
      <c r="M19" s="15"/>
      <c r="N19" s="15"/>
    </row>
    <row r="20" spans="1:14" ht="9" customHeight="1" x14ac:dyDescent="0.45">
      <c r="B20" s="14"/>
      <c r="C20" s="13"/>
      <c r="D20" s="14"/>
      <c r="E20" s="14"/>
      <c r="F20" s="14"/>
      <c r="G20" s="14"/>
      <c r="H20" s="14"/>
      <c r="I20" s="14"/>
      <c r="J20" s="14"/>
      <c r="K20" s="14"/>
      <c r="L20" s="15"/>
      <c r="M20" s="15"/>
      <c r="N20" s="15"/>
    </row>
    <row r="21" spans="1:14" ht="16.2" customHeight="1" x14ac:dyDescent="0.45">
      <c r="B21" s="14"/>
      <c r="C21" s="14" t="s">
        <v>44</v>
      </c>
      <c r="D21" s="14"/>
      <c r="E21" s="14"/>
      <c r="F21" s="14"/>
      <c r="G21" s="14"/>
      <c r="H21" s="14"/>
      <c r="I21" s="14"/>
      <c r="J21" s="14"/>
      <c r="K21" s="14"/>
      <c r="L21" s="15"/>
      <c r="M21" s="15"/>
      <c r="N21" s="15"/>
    </row>
    <row r="22" spans="1:14" ht="16.2" customHeight="1" x14ac:dyDescent="0.45">
      <c r="B22" s="14"/>
      <c r="C22" s="14" t="s">
        <v>42</v>
      </c>
      <c r="D22" s="14"/>
      <c r="E22" s="14"/>
      <c r="F22" s="14"/>
      <c r="G22" s="14"/>
      <c r="H22" s="14"/>
      <c r="I22" s="14"/>
      <c r="J22" s="14"/>
      <c r="K22" s="14"/>
      <c r="L22" s="15"/>
      <c r="M22" s="15"/>
      <c r="N22" s="15"/>
    </row>
    <row r="23" spans="1:14" ht="9" customHeight="1" thickBot="1" x14ac:dyDescent="0.5">
      <c r="B23" s="14"/>
      <c r="C23" s="13"/>
      <c r="D23" s="14"/>
      <c r="E23" s="14"/>
      <c r="F23" s="14"/>
      <c r="G23" s="14"/>
      <c r="H23" s="14"/>
      <c r="I23" s="14"/>
      <c r="J23" s="14"/>
      <c r="K23" s="14"/>
      <c r="L23" s="15"/>
      <c r="M23" s="15"/>
      <c r="N23" s="15"/>
    </row>
    <row r="24" spans="1:14" ht="18.600000000000001" thickBot="1" x14ac:dyDescent="0.5">
      <c r="B24" s="14"/>
      <c r="C24" s="65" t="s">
        <v>43</v>
      </c>
      <c r="D24" s="66"/>
      <c r="E24" s="53"/>
      <c r="F24" s="53"/>
      <c r="G24" s="68" t="s">
        <v>3</v>
      </c>
      <c r="H24" s="63" t="s">
        <v>103</v>
      </c>
      <c r="I24" s="64"/>
      <c r="J24" s="53"/>
      <c r="K24" s="53"/>
      <c r="L24" s="41" t="s">
        <v>3</v>
      </c>
      <c r="M24" s="15"/>
      <c r="N24" s="15"/>
    </row>
    <row r="25" spans="1:14" ht="18.600000000000001" thickBot="1" x14ac:dyDescent="0.5">
      <c r="B25" s="14"/>
      <c r="C25" s="57"/>
      <c r="D25" s="67"/>
      <c r="E25" s="53"/>
      <c r="F25" s="53"/>
      <c r="G25" s="69"/>
      <c r="H25" s="70" t="s">
        <v>104</v>
      </c>
      <c r="I25" s="71"/>
      <c r="J25" s="53"/>
      <c r="K25" s="53"/>
      <c r="L25" s="41" t="s">
        <v>3</v>
      </c>
      <c r="M25" s="15"/>
      <c r="N25" s="15"/>
    </row>
    <row r="26" spans="1:14" ht="12" customHeight="1" thickBot="1" x14ac:dyDescent="0.5">
      <c r="B26" s="14"/>
      <c r="C26" s="30"/>
      <c r="D26" s="30"/>
      <c r="E26" s="42"/>
      <c r="F26" s="42"/>
      <c r="G26" s="30"/>
      <c r="H26" s="31"/>
      <c r="I26" s="31"/>
      <c r="J26" s="42"/>
      <c r="K26" s="42"/>
      <c r="L26" s="14"/>
      <c r="M26" s="15"/>
      <c r="N26" s="15"/>
    </row>
    <row r="27" spans="1:14" ht="36" customHeight="1" thickBot="1" x14ac:dyDescent="0.5">
      <c r="B27" s="14"/>
      <c r="C27" s="51" t="s">
        <v>100</v>
      </c>
      <c r="D27" s="52"/>
      <c r="E27" s="53"/>
      <c r="F27" s="53"/>
      <c r="G27" s="43" t="s">
        <v>101</v>
      </c>
      <c r="H27" s="51" t="s">
        <v>102</v>
      </c>
      <c r="I27" s="52"/>
      <c r="J27" s="53"/>
      <c r="K27" s="53"/>
      <c r="L27" s="41" t="s">
        <v>101</v>
      </c>
      <c r="M27" s="15"/>
      <c r="N27" s="15"/>
    </row>
    <row r="28" spans="1:14" ht="15" customHeight="1" thickBot="1" x14ac:dyDescent="0.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18.600000000000001" thickBot="1" x14ac:dyDescent="0.5">
      <c r="A29" s="1">
        <f>COUNTIF(J29:J30,"○")</f>
        <v>0</v>
      </c>
      <c r="B29" s="15"/>
      <c r="C29" s="13" t="s">
        <v>39</v>
      </c>
      <c r="D29" s="15"/>
      <c r="E29" s="15"/>
      <c r="F29" s="15"/>
      <c r="G29" s="15"/>
      <c r="H29" s="15"/>
      <c r="I29" s="15"/>
      <c r="J29" s="40"/>
      <c r="K29" s="14" t="s">
        <v>78</v>
      </c>
      <c r="L29" s="14"/>
      <c r="M29" s="15"/>
      <c r="N29" s="39"/>
    </row>
    <row r="30" spans="1:14" ht="18.600000000000001" thickBot="1" x14ac:dyDescent="0.5">
      <c r="B30" s="15"/>
      <c r="C30" s="13"/>
      <c r="D30" s="48" t="str">
        <f>IF(A29&gt;1,"問2-2は１つ"&amp;CHAR(10)&amp;"選択してください。","（1つに○）")</f>
        <v>（1つに○）</v>
      </c>
      <c r="E30" s="48"/>
      <c r="F30" s="48"/>
      <c r="G30" s="48"/>
      <c r="H30" s="15"/>
      <c r="I30" s="15"/>
      <c r="J30" s="40"/>
      <c r="K30" s="14" t="s">
        <v>40</v>
      </c>
      <c r="L30" s="14"/>
      <c r="M30" s="15"/>
      <c r="N30" s="39"/>
    </row>
    <row r="31" spans="1:14" x14ac:dyDescent="0.45">
      <c r="B31" s="15"/>
      <c r="C31" s="13"/>
      <c r="D31" s="15"/>
      <c r="E31" s="15"/>
      <c r="F31" s="15"/>
      <c r="G31" s="15"/>
      <c r="H31" s="15"/>
      <c r="I31" s="15"/>
      <c r="J31" s="15"/>
      <c r="K31" s="15"/>
      <c r="L31" s="15"/>
      <c r="M31" s="47">
        <f>SUM(N29:N30)</f>
        <v>0</v>
      </c>
      <c r="N31" s="15"/>
    </row>
    <row r="32" spans="1:14" x14ac:dyDescent="0.45">
      <c r="B32" s="15"/>
      <c r="C32" s="44" t="s">
        <v>122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2:14" ht="18" customHeight="1" x14ac:dyDescent="0.45">
      <c r="B33" s="15"/>
      <c r="C33" s="15"/>
      <c r="D33" s="49" t="s">
        <v>123</v>
      </c>
      <c r="E33" s="49"/>
      <c r="F33" s="49"/>
      <c r="G33" s="49"/>
      <c r="H33" s="49"/>
      <c r="I33" s="49"/>
      <c r="J33" s="49"/>
      <c r="K33" s="49"/>
      <c r="L33" s="49"/>
      <c r="M33" s="49"/>
      <c r="N33" s="15"/>
    </row>
    <row r="34" spans="2:14" ht="18" customHeight="1" x14ac:dyDescent="0.45">
      <c r="B34" s="15"/>
      <c r="C34" s="15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15"/>
    </row>
    <row r="35" spans="2:14" ht="9" customHeight="1" x14ac:dyDescent="0.4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2:14" ht="18" customHeight="1" thickBot="1" x14ac:dyDescent="0.5">
      <c r="B36" s="15"/>
      <c r="C36" s="15"/>
      <c r="D36" s="15"/>
      <c r="E36" s="50" t="s">
        <v>4</v>
      </c>
      <c r="F36" s="50"/>
      <c r="G36" s="50"/>
      <c r="H36" s="50" t="s">
        <v>5</v>
      </c>
      <c r="I36" s="50"/>
      <c r="J36" s="50"/>
      <c r="K36" s="15"/>
      <c r="L36" s="15"/>
      <c r="M36" s="15"/>
      <c r="N36" s="15"/>
    </row>
    <row r="37" spans="2:14" ht="18" customHeight="1" thickBot="1" x14ac:dyDescent="0.5">
      <c r="B37" s="15"/>
      <c r="C37" s="51" t="s">
        <v>62</v>
      </c>
      <c r="D37" s="52"/>
      <c r="E37" s="53"/>
      <c r="F37" s="53"/>
      <c r="G37" s="53"/>
      <c r="H37" s="53"/>
      <c r="I37" s="53"/>
      <c r="J37" s="53"/>
      <c r="K37" s="15"/>
      <c r="L37" s="15"/>
      <c r="M37" s="15"/>
      <c r="N37" s="15"/>
    </row>
    <row r="38" spans="2:14" ht="18" customHeight="1" thickBot="1" x14ac:dyDescent="0.5">
      <c r="B38" s="15"/>
      <c r="C38" s="54" t="s">
        <v>63</v>
      </c>
      <c r="D38" s="55"/>
      <c r="E38" s="53"/>
      <c r="F38" s="53"/>
      <c r="G38" s="53"/>
      <c r="H38" s="53"/>
      <c r="I38" s="53"/>
      <c r="J38" s="53"/>
      <c r="K38" s="15"/>
      <c r="L38" s="15"/>
      <c r="M38" s="15"/>
      <c r="N38" s="15"/>
    </row>
    <row r="39" spans="2:14" ht="18" customHeight="1" thickTop="1" thickBot="1" x14ac:dyDescent="0.5">
      <c r="B39" s="15"/>
      <c r="C39" s="56" t="s">
        <v>7</v>
      </c>
      <c r="D39" s="57"/>
      <c r="E39" s="58">
        <f>SUM(E37:G38)</f>
        <v>0</v>
      </c>
      <c r="F39" s="58"/>
      <c r="G39" s="58"/>
      <c r="H39" s="58">
        <f>SUM(H37:J38)</f>
        <v>0</v>
      </c>
      <c r="I39" s="58"/>
      <c r="J39" s="58"/>
      <c r="K39" s="15"/>
      <c r="L39" s="15"/>
      <c r="M39" s="15"/>
      <c r="N39" s="15"/>
    </row>
    <row r="40" spans="2:14" ht="9" customHeight="1" x14ac:dyDescent="0.4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2:14" x14ac:dyDescent="0.45">
      <c r="B41" s="44" t="s">
        <v>70</v>
      </c>
      <c r="C41" s="13"/>
      <c r="D41" s="14"/>
      <c r="E41" s="14"/>
      <c r="F41" s="14"/>
      <c r="G41" s="14"/>
      <c r="H41" s="14"/>
      <c r="I41" s="14"/>
      <c r="J41" s="14"/>
      <c r="K41" s="14"/>
      <c r="L41" s="15"/>
      <c r="M41" s="15"/>
      <c r="N41" s="15"/>
    </row>
    <row r="42" spans="2:14" ht="9" customHeight="1" thickBot="1" x14ac:dyDescent="0.5">
      <c r="B42" s="14"/>
      <c r="C42" s="16"/>
      <c r="D42" s="14"/>
      <c r="E42" s="14"/>
      <c r="F42" s="14"/>
      <c r="G42" s="14"/>
      <c r="H42" s="14"/>
      <c r="I42" s="14"/>
      <c r="J42" s="14"/>
      <c r="K42" s="14"/>
      <c r="L42" s="15"/>
      <c r="M42" s="15"/>
      <c r="N42" s="15"/>
    </row>
    <row r="43" spans="2:14" ht="18.600000000000001" thickBot="1" x14ac:dyDescent="0.5">
      <c r="B43" s="15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15"/>
      <c r="N43" s="15"/>
    </row>
    <row r="44" spans="2:14" ht="18.600000000000001" thickBot="1" x14ac:dyDescent="0.5">
      <c r="B44" s="15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15"/>
      <c r="N44" s="15"/>
    </row>
    <row r="45" spans="2:14" ht="18.600000000000001" thickBot="1" x14ac:dyDescent="0.5">
      <c r="B45" s="14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15"/>
      <c r="N45" s="15"/>
    </row>
    <row r="46" spans="2:14" ht="18.600000000000001" thickBot="1" x14ac:dyDescent="0.5">
      <c r="B46" s="14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15"/>
      <c r="N46" s="15"/>
    </row>
    <row r="47" spans="2:14" x14ac:dyDescent="0.45">
      <c r="B47" s="1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15"/>
      <c r="N47" s="15"/>
    </row>
    <row r="48" spans="2:14" x14ac:dyDescent="0.45">
      <c r="B48" s="1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15"/>
      <c r="N48" s="15"/>
    </row>
    <row r="49" spans="2:14" ht="8.4" customHeight="1" x14ac:dyDescent="0.4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2:14" ht="15.6" customHeight="1" x14ac:dyDescent="0.45">
      <c r="B50" s="44" t="s">
        <v>69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2:14" ht="6" customHeight="1" thickBot="1" x14ac:dyDescent="0.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18.600000000000001" thickBot="1" x14ac:dyDescent="0.5">
      <c r="B52" s="15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15"/>
      <c r="N52" s="15"/>
    </row>
    <row r="53" spans="2:14" ht="18.600000000000001" thickBot="1" x14ac:dyDescent="0.5">
      <c r="B53" s="15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15"/>
      <c r="N53" s="15"/>
    </row>
    <row r="54" spans="2:14" ht="18.600000000000001" thickBot="1" x14ac:dyDescent="0.5">
      <c r="B54" s="15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15"/>
      <c r="N54" s="15"/>
    </row>
    <row r="55" spans="2:14" ht="18.600000000000001" thickBot="1" x14ac:dyDescent="0.5">
      <c r="B55" s="15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15"/>
      <c r="N55" s="15"/>
    </row>
    <row r="56" spans="2:14" ht="6.6" customHeight="1" x14ac:dyDescent="0.4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2:14" x14ac:dyDescent="0.4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2:14" ht="18.600000000000001" thickBot="1" x14ac:dyDescent="0.5">
      <c r="B58" s="15"/>
      <c r="C58" s="15" t="s">
        <v>64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2:14" ht="18.600000000000001" thickBot="1" x14ac:dyDescent="0.5">
      <c r="B59" s="15"/>
      <c r="C59" s="73" t="s">
        <v>65</v>
      </c>
      <c r="D59" s="74"/>
      <c r="E59" s="74"/>
      <c r="F59" s="53"/>
      <c r="G59" s="53"/>
      <c r="H59" s="53"/>
      <c r="I59" s="53"/>
      <c r="J59" s="53"/>
      <c r="K59" s="53"/>
      <c r="L59" s="53"/>
      <c r="M59" s="15"/>
      <c r="N59" s="15"/>
    </row>
    <row r="60" spans="2:14" ht="18.600000000000001" thickBot="1" x14ac:dyDescent="0.5">
      <c r="B60" s="15"/>
      <c r="C60" s="73" t="s">
        <v>66</v>
      </c>
      <c r="D60" s="74"/>
      <c r="E60" s="74"/>
      <c r="F60" s="53"/>
      <c r="G60" s="53"/>
      <c r="H60" s="53"/>
      <c r="I60" s="53"/>
      <c r="J60" s="53"/>
      <c r="K60" s="53"/>
      <c r="L60" s="53"/>
      <c r="M60" s="15"/>
      <c r="N60" s="15"/>
    </row>
    <row r="61" spans="2:14" ht="18.600000000000001" thickBot="1" x14ac:dyDescent="0.5">
      <c r="B61" s="15"/>
      <c r="C61" s="73" t="s">
        <v>67</v>
      </c>
      <c r="D61" s="74"/>
      <c r="E61" s="74"/>
      <c r="F61" s="75"/>
      <c r="G61" s="75"/>
      <c r="H61" s="75"/>
      <c r="I61" s="75"/>
      <c r="J61" s="75"/>
      <c r="K61" s="75"/>
      <c r="L61" s="75"/>
      <c r="M61" s="15"/>
      <c r="N61" s="15"/>
    </row>
    <row r="62" spans="2:14" ht="18.600000000000001" thickBot="1" x14ac:dyDescent="0.5">
      <c r="B62" s="15"/>
      <c r="C62" s="73" t="s">
        <v>68</v>
      </c>
      <c r="D62" s="74"/>
      <c r="E62" s="74"/>
      <c r="F62" s="53"/>
      <c r="G62" s="53"/>
      <c r="H62" s="53"/>
      <c r="I62" s="53"/>
      <c r="J62" s="53"/>
      <c r="K62" s="53"/>
      <c r="L62" s="53"/>
      <c r="M62" s="15"/>
      <c r="N62" s="15"/>
    </row>
    <row r="63" spans="2:14" x14ac:dyDescent="0.4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2:14" ht="18" customHeight="1" x14ac:dyDescent="0.45">
      <c r="B64" s="15"/>
      <c r="C64" s="46" t="s">
        <v>118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2:14" x14ac:dyDescent="0.4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7" spans="2:14" ht="18" customHeight="1" x14ac:dyDescent="0.45"/>
    <row r="69" spans="2:14" x14ac:dyDescent="0.45">
      <c r="C69" s="12"/>
      <c r="L69" s="11"/>
      <c r="M69" s="11"/>
    </row>
  </sheetData>
  <sheetProtection sheet="1" formatCells="0" formatRows="0"/>
  <mergeCells count="38"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  <mergeCell ref="C27:D27"/>
    <mergeCell ref="E27:F27"/>
    <mergeCell ref="H27:I27"/>
    <mergeCell ref="J27:K27"/>
    <mergeCell ref="H25:I25"/>
    <mergeCell ref="J25:K2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38:D38"/>
    <mergeCell ref="E38:G38"/>
    <mergeCell ref="H38:J38"/>
    <mergeCell ref="C39:D39"/>
    <mergeCell ref="E39:G39"/>
    <mergeCell ref="H39:J39"/>
    <mergeCell ref="D30:G30"/>
    <mergeCell ref="D33:M34"/>
    <mergeCell ref="E36:G36"/>
    <mergeCell ref="H36:J36"/>
    <mergeCell ref="C37:D37"/>
    <mergeCell ref="E37:G37"/>
    <mergeCell ref="H37:J37"/>
  </mergeCells>
  <phoneticPr fontId="4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: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scale="9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48"/>
  <sheetViews>
    <sheetView zoomScaleNormal="100" zoomScaleSheetLayoutView="80" workbookViewId="0">
      <selection activeCell="B10" sqref="B10:D10"/>
    </sheetView>
  </sheetViews>
  <sheetFormatPr defaultColWidth="9" defaultRowHeight="18" x14ac:dyDescent="0.45"/>
  <cols>
    <col min="1" max="1" width="7.69921875" style="1" customWidth="1"/>
    <col min="2" max="7" width="6.19921875" style="1" customWidth="1"/>
    <col min="8" max="8" width="7.19921875" style="1" customWidth="1"/>
    <col min="9" max="9" width="6.19921875" style="1" customWidth="1"/>
    <col min="10" max="10" width="5.19921875" style="1" customWidth="1"/>
    <col min="11" max="23" width="6.19921875" style="1" customWidth="1"/>
    <col min="24" max="16384" width="9" style="1"/>
  </cols>
  <sheetData>
    <row r="1" spans="1:21" x14ac:dyDescent="0.45">
      <c r="A1" s="17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5">
      <c r="A3" s="18" t="s">
        <v>9</v>
      </c>
      <c r="B3" s="76" t="s">
        <v>12</v>
      </c>
      <c r="C3" s="76"/>
      <c r="D3" s="76"/>
      <c r="E3" s="76"/>
      <c r="F3" s="76"/>
      <c r="G3" s="76"/>
      <c r="H3" s="76"/>
      <c r="I3" s="76" t="s">
        <v>13</v>
      </c>
      <c r="J3" s="76"/>
      <c r="K3" s="76" t="s">
        <v>12</v>
      </c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x14ac:dyDescent="0.45">
      <c r="A4" s="77" t="s">
        <v>10</v>
      </c>
      <c r="B4" s="78" t="s">
        <v>14</v>
      </c>
      <c r="C4" s="78"/>
      <c r="D4" s="78"/>
      <c r="E4" s="77" t="s">
        <v>15</v>
      </c>
      <c r="F4" s="77"/>
      <c r="G4" s="77" t="s">
        <v>16</v>
      </c>
      <c r="H4" s="77" t="s">
        <v>17</v>
      </c>
      <c r="I4" s="78" t="s">
        <v>18</v>
      </c>
      <c r="J4" s="78"/>
      <c r="K4" s="79" t="s">
        <v>19</v>
      </c>
      <c r="L4" s="79"/>
      <c r="M4" s="78" t="s">
        <v>20</v>
      </c>
      <c r="N4" s="78"/>
      <c r="O4" s="78"/>
      <c r="P4" s="78"/>
      <c r="Q4" s="78"/>
      <c r="R4" s="77" t="s">
        <v>21</v>
      </c>
      <c r="S4" s="77"/>
      <c r="T4" s="77"/>
      <c r="U4" s="77"/>
    </row>
    <row r="5" spans="1:21" x14ac:dyDescent="0.45">
      <c r="A5" s="77"/>
      <c r="B5" s="78"/>
      <c r="C5" s="78"/>
      <c r="D5" s="78"/>
      <c r="E5" s="77"/>
      <c r="F5" s="77"/>
      <c r="G5" s="77"/>
      <c r="H5" s="77"/>
      <c r="I5" s="78"/>
      <c r="J5" s="78"/>
      <c r="K5" s="79"/>
      <c r="L5" s="79"/>
      <c r="M5" s="78"/>
      <c r="N5" s="78"/>
      <c r="O5" s="78"/>
      <c r="P5" s="78"/>
      <c r="Q5" s="78"/>
      <c r="R5" s="77"/>
      <c r="S5" s="77"/>
      <c r="T5" s="77"/>
      <c r="U5" s="77"/>
    </row>
    <row r="6" spans="1:21" ht="271.95" customHeight="1" x14ac:dyDescent="0.45">
      <c r="A6" s="18" t="s">
        <v>11</v>
      </c>
      <c r="B6" s="80" t="s">
        <v>105</v>
      </c>
      <c r="C6" s="80"/>
      <c r="D6" s="80"/>
      <c r="E6" s="81" t="s">
        <v>45</v>
      </c>
      <c r="F6" s="82"/>
      <c r="G6" s="19" t="s">
        <v>22</v>
      </c>
      <c r="H6" s="19" t="s">
        <v>23</v>
      </c>
      <c r="I6" s="80" t="s">
        <v>77</v>
      </c>
      <c r="J6" s="80"/>
      <c r="K6" s="81" t="s">
        <v>41</v>
      </c>
      <c r="L6" s="81"/>
      <c r="M6" s="80" t="s">
        <v>106</v>
      </c>
      <c r="N6" s="80"/>
      <c r="O6" s="80"/>
      <c r="P6" s="80"/>
      <c r="Q6" s="80"/>
      <c r="R6" s="81" t="s">
        <v>96</v>
      </c>
      <c r="S6" s="81"/>
      <c r="T6" s="81" t="s">
        <v>97</v>
      </c>
      <c r="U6" s="81"/>
    </row>
    <row r="7" spans="1:21" x14ac:dyDescent="0.45">
      <c r="A7" s="2" t="s">
        <v>24</v>
      </c>
      <c r="B7" s="86">
        <v>1</v>
      </c>
      <c r="C7" s="86"/>
      <c r="D7" s="86"/>
      <c r="E7" s="86">
        <v>1</v>
      </c>
      <c r="F7" s="86"/>
      <c r="G7" s="32">
        <v>1</v>
      </c>
      <c r="H7" s="32">
        <v>3</v>
      </c>
      <c r="I7" s="33">
        <v>40</v>
      </c>
      <c r="J7" s="34" t="s">
        <v>36</v>
      </c>
      <c r="K7" s="84">
        <v>2</v>
      </c>
      <c r="L7" s="84"/>
      <c r="M7" s="84">
        <v>2</v>
      </c>
      <c r="N7" s="84"/>
      <c r="O7" s="84"/>
      <c r="P7" s="84"/>
      <c r="Q7" s="84"/>
      <c r="R7" s="83">
        <v>1</v>
      </c>
      <c r="S7" s="84"/>
      <c r="T7" s="84">
        <v>2</v>
      </c>
      <c r="U7" s="84"/>
    </row>
    <row r="8" spans="1:21" x14ac:dyDescent="0.45">
      <c r="A8" s="21" t="s">
        <v>25</v>
      </c>
      <c r="B8" s="85"/>
      <c r="C8" s="85"/>
      <c r="D8" s="85"/>
      <c r="E8" s="85"/>
      <c r="F8" s="85"/>
      <c r="G8" s="36"/>
      <c r="H8" s="36"/>
      <c r="I8" s="35"/>
      <c r="J8" s="20" t="s">
        <v>36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1:21" x14ac:dyDescent="0.45">
      <c r="A9" s="21" t="s">
        <v>26</v>
      </c>
      <c r="B9" s="85"/>
      <c r="C9" s="85"/>
      <c r="D9" s="85"/>
      <c r="E9" s="85"/>
      <c r="F9" s="85"/>
      <c r="G9" s="36"/>
      <c r="H9" s="36"/>
      <c r="I9" s="35"/>
      <c r="J9" s="20" t="s">
        <v>36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</row>
    <row r="10" spans="1:21" x14ac:dyDescent="0.45">
      <c r="A10" s="21" t="s">
        <v>27</v>
      </c>
      <c r="B10" s="85"/>
      <c r="C10" s="85"/>
      <c r="D10" s="85"/>
      <c r="E10" s="85"/>
      <c r="F10" s="85"/>
      <c r="G10" s="36"/>
      <c r="H10" s="36"/>
      <c r="I10" s="35"/>
      <c r="J10" s="20" t="s">
        <v>36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spans="1:21" x14ac:dyDescent="0.45">
      <c r="A11" s="21" t="s">
        <v>28</v>
      </c>
      <c r="B11" s="85"/>
      <c r="C11" s="85"/>
      <c r="D11" s="85"/>
      <c r="E11" s="85"/>
      <c r="F11" s="85"/>
      <c r="G11" s="36"/>
      <c r="H11" s="36"/>
      <c r="I11" s="35"/>
      <c r="J11" s="20" t="s">
        <v>36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</row>
    <row r="12" spans="1:21" x14ac:dyDescent="0.45">
      <c r="A12" s="21" t="s">
        <v>29</v>
      </c>
      <c r="B12" s="85"/>
      <c r="C12" s="85"/>
      <c r="D12" s="85"/>
      <c r="E12" s="85"/>
      <c r="F12" s="85"/>
      <c r="G12" s="36"/>
      <c r="H12" s="36"/>
      <c r="I12" s="35"/>
      <c r="J12" s="20" t="s">
        <v>36</v>
      </c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spans="1:21" x14ac:dyDescent="0.45">
      <c r="A13" s="21" t="s">
        <v>30</v>
      </c>
      <c r="B13" s="85"/>
      <c r="C13" s="85"/>
      <c r="D13" s="85"/>
      <c r="E13" s="85"/>
      <c r="F13" s="85"/>
      <c r="G13" s="36"/>
      <c r="H13" s="36"/>
      <c r="I13" s="35"/>
      <c r="J13" s="20" t="s">
        <v>36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spans="1:21" x14ac:dyDescent="0.45">
      <c r="A14" s="21" t="s">
        <v>31</v>
      </c>
      <c r="B14" s="85"/>
      <c r="C14" s="85"/>
      <c r="D14" s="85"/>
      <c r="E14" s="85"/>
      <c r="F14" s="85"/>
      <c r="G14" s="36"/>
      <c r="H14" s="36"/>
      <c r="I14" s="35"/>
      <c r="J14" s="20" t="s">
        <v>36</v>
      </c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</row>
    <row r="15" spans="1:21" x14ac:dyDescent="0.45">
      <c r="A15" s="21" t="s">
        <v>32</v>
      </c>
      <c r="B15" s="85"/>
      <c r="C15" s="85"/>
      <c r="D15" s="85"/>
      <c r="E15" s="85"/>
      <c r="F15" s="85"/>
      <c r="G15" s="36"/>
      <c r="H15" s="36"/>
      <c r="I15" s="35"/>
      <c r="J15" s="20" t="s">
        <v>36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</row>
    <row r="16" spans="1:21" x14ac:dyDescent="0.45">
      <c r="A16" s="21" t="s">
        <v>33</v>
      </c>
      <c r="B16" s="85"/>
      <c r="C16" s="85"/>
      <c r="D16" s="85"/>
      <c r="E16" s="85"/>
      <c r="F16" s="85"/>
      <c r="G16" s="36"/>
      <c r="H16" s="36"/>
      <c r="I16" s="35"/>
      <c r="J16" s="20" t="s">
        <v>36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</row>
    <row r="17" spans="1:21" x14ac:dyDescent="0.45">
      <c r="A17" s="21" t="s">
        <v>34</v>
      </c>
      <c r="B17" s="85"/>
      <c r="C17" s="85"/>
      <c r="D17" s="85"/>
      <c r="E17" s="85"/>
      <c r="F17" s="85"/>
      <c r="G17" s="36"/>
      <c r="H17" s="36"/>
      <c r="I17" s="35"/>
      <c r="J17" s="20" t="s">
        <v>36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</row>
    <row r="18" spans="1:21" x14ac:dyDescent="0.45">
      <c r="A18" s="21">
        <v>11</v>
      </c>
      <c r="B18" s="85"/>
      <c r="C18" s="85"/>
      <c r="D18" s="85"/>
      <c r="E18" s="85"/>
      <c r="F18" s="85"/>
      <c r="G18" s="36"/>
      <c r="H18" s="36"/>
      <c r="I18" s="35"/>
      <c r="J18" s="20" t="s">
        <v>36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</row>
    <row r="19" spans="1:21" x14ac:dyDescent="0.45">
      <c r="A19" s="21">
        <v>12</v>
      </c>
      <c r="B19" s="85"/>
      <c r="C19" s="85"/>
      <c r="D19" s="85"/>
      <c r="E19" s="85"/>
      <c r="F19" s="85"/>
      <c r="G19" s="36"/>
      <c r="H19" s="36"/>
      <c r="I19" s="35"/>
      <c r="J19" s="20" t="s">
        <v>36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</row>
    <row r="20" spans="1:21" x14ac:dyDescent="0.45">
      <c r="A20" s="21">
        <v>13</v>
      </c>
      <c r="B20" s="85"/>
      <c r="C20" s="85"/>
      <c r="D20" s="85"/>
      <c r="E20" s="85"/>
      <c r="F20" s="85"/>
      <c r="G20" s="36"/>
      <c r="H20" s="36"/>
      <c r="I20" s="35"/>
      <c r="J20" s="20" t="s">
        <v>36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</row>
    <row r="21" spans="1:21" x14ac:dyDescent="0.45">
      <c r="A21" s="21">
        <v>14</v>
      </c>
      <c r="B21" s="85"/>
      <c r="C21" s="85"/>
      <c r="D21" s="85"/>
      <c r="E21" s="85"/>
      <c r="F21" s="85"/>
      <c r="G21" s="36"/>
      <c r="H21" s="36"/>
      <c r="I21" s="35"/>
      <c r="J21" s="20" t="s">
        <v>36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</row>
    <row r="22" spans="1:21" x14ac:dyDescent="0.45">
      <c r="A22" s="21">
        <v>15</v>
      </c>
      <c r="B22" s="85"/>
      <c r="C22" s="85"/>
      <c r="D22" s="85"/>
      <c r="E22" s="85"/>
      <c r="F22" s="85"/>
      <c r="G22" s="36"/>
      <c r="H22" s="36"/>
      <c r="I22" s="35"/>
      <c r="J22" s="20" t="s">
        <v>36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spans="1:21" x14ac:dyDescent="0.45">
      <c r="A23" s="21">
        <v>16</v>
      </c>
      <c r="B23" s="85"/>
      <c r="C23" s="85"/>
      <c r="D23" s="85"/>
      <c r="E23" s="85"/>
      <c r="F23" s="85"/>
      <c r="G23" s="36"/>
      <c r="H23" s="36"/>
      <c r="I23" s="35"/>
      <c r="J23" s="20" t="s">
        <v>36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</row>
    <row r="24" spans="1:21" x14ac:dyDescent="0.45">
      <c r="A24" s="21">
        <v>17</v>
      </c>
      <c r="B24" s="85"/>
      <c r="C24" s="85"/>
      <c r="D24" s="85"/>
      <c r="E24" s="85"/>
      <c r="F24" s="85"/>
      <c r="G24" s="36"/>
      <c r="H24" s="36"/>
      <c r="I24" s="35"/>
      <c r="J24" s="20" t="s">
        <v>36</v>
      </c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</row>
    <row r="25" spans="1:21" x14ac:dyDescent="0.45">
      <c r="A25" s="21">
        <v>18</v>
      </c>
      <c r="B25" s="85"/>
      <c r="C25" s="85"/>
      <c r="D25" s="85"/>
      <c r="E25" s="85"/>
      <c r="F25" s="85"/>
      <c r="G25" s="36"/>
      <c r="H25" s="36"/>
      <c r="I25" s="35"/>
      <c r="J25" s="20" t="s">
        <v>36</v>
      </c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spans="1:21" x14ac:dyDescent="0.45">
      <c r="A26" s="21">
        <v>19</v>
      </c>
      <c r="B26" s="85"/>
      <c r="C26" s="85"/>
      <c r="D26" s="85"/>
      <c r="E26" s="85"/>
      <c r="F26" s="85"/>
      <c r="G26" s="36"/>
      <c r="H26" s="36"/>
      <c r="I26" s="35"/>
      <c r="J26" s="20" t="s">
        <v>36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</row>
    <row r="27" spans="1:21" x14ac:dyDescent="0.45">
      <c r="A27" s="21">
        <v>20</v>
      </c>
      <c r="B27" s="85"/>
      <c r="C27" s="85"/>
      <c r="D27" s="85"/>
      <c r="E27" s="85"/>
      <c r="F27" s="85"/>
      <c r="G27" s="36"/>
      <c r="H27" s="36"/>
      <c r="I27" s="35"/>
      <c r="J27" s="20" t="s">
        <v>36</v>
      </c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</row>
    <row r="28" spans="1:21" x14ac:dyDescent="0.45">
      <c r="A28" s="21">
        <v>21</v>
      </c>
      <c r="B28" s="85"/>
      <c r="C28" s="85"/>
      <c r="D28" s="85"/>
      <c r="E28" s="85"/>
      <c r="F28" s="85"/>
      <c r="G28" s="36"/>
      <c r="H28" s="36"/>
      <c r="I28" s="35"/>
      <c r="J28" s="20" t="s">
        <v>36</v>
      </c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</row>
    <row r="29" spans="1:21" x14ac:dyDescent="0.45">
      <c r="A29" s="21">
        <v>22</v>
      </c>
      <c r="B29" s="85"/>
      <c r="C29" s="85"/>
      <c r="D29" s="85"/>
      <c r="E29" s="85"/>
      <c r="F29" s="85"/>
      <c r="G29" s="36"/>
      <c r="H29" s="36"/>
      <c r="I29" s="35"/>
      <c r="J29" s="20" t="s">
        <v>36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  <row r="30" spans="1:21" x14ac:dyDescent="0.45">
      <c r="A30" s="21">
        <v>23</v>
      </c>
      <c r="B30" s="85"/>
      <c r="C30" s="85"/>
      <c r="D30" s="85"/>
      <c r="E30" s="85"/>
      <c r="F30" s="85"/>
      <c r="G30" s="36"/>
      <c r="H30" s="36"/>
      <c r="I30" s="35"/>
      <c r="J30" s="20" t="s">
        <v>36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</row>
    <row r="31" spans="1:21" x14ac:dyDescent="0.45">
      <c r="A31" s="21">
        <v>24</v>
      </c>
      <c r="B31" s="85"/>
      <c r="C31" s="85"/>
      <c r="D31" s="85"/>
      <c r="E31" s="85"/>
      <c r="F31" s="85"/>
      <c r="G31" s="36"/>
      <c r="H31" s="36"/>
      <c r="I31" s="35"/>
      <c r="J31" s="20" t="s">
        <v>36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</row>
    <row r="32" spans="1:21" x14ac:dyDescent="0.45">
      <c r="A32" s="21">
        <v>25</v>
      </c>
      <c r="B32" s="85"/>
      <c r="C32" s="85"/>
      <c r="D32" s="85"/>
      <c r="E32" s="85"/>
      <c r="F32" s="85"/>
      <c r="G32" s="36"/>
      <c r="H32" s="36"/>
      <c r="I32" s="35"/>
      <c r="J32" s="20" t="s">
        <v>36</v>
      </c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</row>
    <row r="33" spans="1:21" x14ac:dyDescent="0.45">
      <c r="A33" s="21">
        <v>26</v>
      </c>
      <c r="B33" s="85"/>
      <c r="C33" s="85"/>
      <c r="D33" s="85"/>
      <c r="E33" s="85"/>
      <c r="F33" s="85"/>
      <c r="G33" s="36"/>
      <c r="H33" s="36"/>
      <c r="I33" s="35"/>
      <c r="J33" s="20" t="s">
        <v>36</v>
      </c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</row>
    <row r="34" spans="1:21" x14ac:dyDescent="0.45">
      <c r="A34" s="21">
        <v>27</v>
      </c>
      <c r="B34" s="85"/>
      <c r="C34" s="85"/>
      <c r="D34" s="85"/>
      <c r="E34" s="85"/>
      <c r="F34" s="85"/>
      <c r="G34" s="36"/>
      <c r="H34" s="36"/>
      <c r="I34" s="35"/>
      <c r="J34" s="20" t="s">
        <v>36</v>
      </c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</row>
    <row r="35" spans="1:21" x14ac:dyDescent="0.45">
      <c r="A35" s="21">
        <v>28</v>
      </c>
      <c r="B35" s="85"/>
      <c r="C35" s="85"/>
      <c r="D35" s="85"/>
      <c r="E35" s="85"/>
      <c r="F35" s="85"/>
      <c r="G35" s="36"/>
      <c r="H35" s="36"/>
      <c r="I35" s="35"/>
      <c r="J35" s="20" t="s">
        <v>36</v>
      </c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1:21" x14ac:dyDescent="0.45">
      <c r="A36" s="21">
        <v>29</v>
      </c>
      <c r="B36" s="85"/>
      <c r="C36" s="85"/>
      <c r="D36" s="85"/>
      <c r="E36" s="85"/>
      <c r="F36" s="85"/>
      <c r="G36" s="36"/>
      <c r="H36" s="36"/>
      <c r="I36" s="35"/>
      <c r="J36" s="20" t="s">
        <v>36</v>
      </c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</row>
    <row r="37" spans="1:21" x14ac:dyDescent="0.45">
      <c r="A37" s="21">
        <v>30</v>
      </c>
      <c r="B37" s="85"/>
      <c r="C37" s="85"/>
      <c r="D37" s="85"/>
      <c r="E37" s="85"/>
      <c r="F37" s="85"/>
      <c r="G37" s="36"/>
      <c r="H37" s="36"/>
      <c r="I37" s="35"/>
      <c r="J37" s="20" t="s">
        <v>36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1:21" x14ac:dyDescent="0.45">
      <c r="A38" s="21">
        <v>31</v>
      </c>
      <c r="B38" s="85"/>
      <c r="C38" s="85"/>
      <c r="D38" s="85"/>
      <c r="E38" s="85"/>
      <c r="F38" s="85"/>
      <c r="G38" s="36"/>
      <c r="H38" s="36"/>
      <c r="I38" s="35"/>
      <c r="J38" s="20" t="s">
        <v>36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</row>
    <row r="39" spans="1:21" x14ac:dyDescent="0.45">
      <c r="A39" s="21">
        <v>32</v>
      </c>
      <c r="B39" s="85"/>
      <c r="C39" s="85"/>
      <c r="D39" s="85"/>
      <c r="E39" s="85"/>
      <c r="F39" s="85"/>
      <c r="G39" s="36"/>
      <c r="H39" s="36"/>
      <c r="I39" s="35"/>
      <c r="J39" s="20" t="s">
        <v>36</v>
      </c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</row>
    <row r="40" spans="1:21" x14ac:dyDescent="0.45">
      <c r="A40" s="21">
        <v>33</v>
      </c>
      <c r="B40" s="85"/>
      <c r="C40" s="85"/>
      <c r="D40" s="85"/>
      <c r="E40" s="85"/>
      <c r="F40" s="85"/>
      <c r="G40" s="36"/>
      <c r="H40" s="36"/>
      <c r="I40" s="35"/>
      <c r="J40" s="20" t="s">
        <v>36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</row>
    <row r="41" spans="1:21" x14ac:dyDescent="0.45">
      <c r="A41" s="21">
        <v>34</v>
      </c>
      <c r="B41" s="85"/>
      <c r="C41" s="85"/>
      <c r="D41" s="85"/>
      <c r="E41" s="85"/>
      <c r="F41" s="85"/>
      <c r="G41" s="36"/>
      <c r="H41" s="36"/>
      <c r="I41" s="35"/>
      <c r="J41" s="20" t="s">
        <v>36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</row>
    <row r="42" spans="1:21" x14ac:dyDescent="0.45">
      <c r="A42" s="21">
        <v>35</v>
      </c>
      <c r="B42" s="85"/>
      <c r="C42" s="85"/>
      <c r="D42" s="85"/>
      <c r="E42" s="85"/>
      <c r="F42" s="85"/>
      <c r="G42" s="36"/>
      <c r="H42" s="36"/>
      <c r="I42" s="35"/>
      <c r="J42" s="20" t="s">
        <v>36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</row>
    <row r="43" spans="1:21" x14ac:dyDescent="0.45">
      <c r="A43" s="21">
        <v>36</v>
      </c>
      <c r="B43" s="85"/>
      <c r="C43" s="85"/>
      <c r="D43" s="85"/>
      <c r="E43" s="85"/>
      <c r="F43" s="85"/>
      <c r="G43" s="36"/>
      <c r="H43" s="36"/>
      <c r="I43" s="35"/>
      <c r="J43" s="20" t="s">
        <v>36</v>
      </c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</row>
    <row r="44" spans="1:21" x14ac:dyDescent="0.45">
      <c r="A44" s="21">
        <v>37</v>
      </c>
      <c r="B44" s="85"/>
      <c r="C44" s="85"/>
      <c r="D44" s="85"/>
      <c r="E44" s="85"/>
      <c r="F44" s="85"/>
      <c r="G44" s="36"/>
      <c r="H44" s="36"/>
      <c r="I44" s="35"/>
      <c r="J44" s="20" t="s">
        <v>36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</row>
    <row r="45" spans="1:21" x14ac:dyDescent="0.45">
      <c r="A45" s="21">
        <v>38</v>
      </c>
      <c r="B45" s="85"/>
      <c r="C45" s="85"/>
      <c r="D45" s="85"/>
      <c r="E45" s="85"/>
      <c r="F45" s="85"/>
      <c r="G45" s="36"/>
      <c r="H45" s="36"/>
      <c r="I45" s="35"/>
      <c r="J45" s="20" t="s">
        <v>36</v>
      </c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</row>
    <row r="46" spans="1:21" x14ac:dyDescent="0.45">
      <c r="A46" s="21">
        <v>39</v>
      </c>
      <c r="B46" s="85"/>
      <c r="C46" s="85"/>
      <c r="D46" s="85"/>
      <c r="E46" s="85"/>
      <c r="F46" s="85"/>
      <c r="G46" s="36"/>
      <c r="H46" s="36"/>
      <c r="I46" s="35"/>
      <c r="J46" s="20" t="s">
        <v>36</v>
      </c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</row>
    <row r="47" spans="1:21" x14ac:dyDescent="0.45">
      <c r="A47" s="21">
        <v>40</v>
      </c>
      <c r="B47" s="85"/>
      <c r="C47" s="85"/>
      <c r="D47" s="85"/>
      <c r="E47" s="85"/>
      <c r="F47" s="85"/>
      <c r="G47" s="36"/>
      <c r="H47" s="36"/>
      <c r="I47" s="35"/>
      <c r="J47" s="20" t="s">
        <v>36</v>
      </c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</row>
    <row r="48" spans="1:21" x14ac:dyDescent="0.45">
      <c r="A48" s="21" t="s">
        <v>35</v>
      </c>
      <c r="B48" s="85"/>
      <c r="C48" s="85"/>
      <c r="D48" s="85"/>
      <c r="E48" s="85"/>
      <c r="F48" s="85"/>
      <c r="G48" s="36"/>
      <c r="H48" s="36"/>
      <c r="I48" s="35"/>
      <c r="J48" s="20" t="s">
        <v>36</v>
      </c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</row>
  </sheetData>
  <sheetProtection sheet="1" objects="1" scenarios="1" formatCells="0" formatRows="0"/>
  <mergeCells count="271"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96B89AD6-1805-44E1-A20E-5BE00B46F84D}">
      <formula1>"1,2,3,4"</formula1>
    </dataValidation>
    <dataValidation type="list" allowBlank="1" showInputMessage="1" showErrorMessage="1" sqref="E8:G48 K8:L48" xr:uid="{7CD305CF-BC1B-4623-946C-60699B01C8F0}">
      <formula1>"1,2"</formula1>
    </dataValidation>
    <dataValidation type="list" allowBlank="1" showInputMessage="1" showErrorMessage="1" sqref="H8:H48" xr:uid="{82985CF9-748D-470D-86B0-ADF8AE7A3003}">
      <formula1>"1,2,3,4,5,6,7,8"</formula1>
    </dataValidation>
    <dataValidation type="list" allowBlank="1" showInputMessage="1" showErrorMessage="1" sqref="M8:Q48" xr:uid="{9EE52A5F-C22E-4454-87C9-772B49884713}">
      <formula1>"1,2,3,4,5,6,7,8,9"</formula1>
    </dataValidation>
    <dataValidation type="list" allowBlank="1" showInputMessage="1" showErrorMessage="1" sqref="R8:U48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511189C5-77E4-4A66-A607-1DDA79CB8A08}">
      <formula1>0</formula1>
      <formula2>100</formula2>
    </dataValidation>
  </dataValidations>
  <pageMargins left="0.7" right="0.7" top="0.75" bottom="0.75" header="0.3" footer="0.3"/>
  <pageSetup paperSize="8" scale="90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F6" sqref="F6"/>
    </sheetView>
  </sheetViews>
  <sheetFormatPr defaultRowHeight="18" x14ac:dyDescent="0.45"/>
  <cols>
    <col min="21" max="21" width="45.796875" customWidth="1"/>
  </cols>
  <sheetData>
    <row r="1" spans="1:21" x14ac:dyDescent="0.45">
      <c r="A1" t="s">
        <v>80</v>
      </c>
      <c r="I1" s="3"/>
      <c r="J1" s="3"/>
      <c r="K1" s="3"/>
      <c r="L1" s="3"/>
      <c r="M1" s="3"/>
      <c r="N1" s="3"/>
    </row>
    <row r="2" spans="1:21" x14ac:dyDescent="0.4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45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8.6" x14ac:dyDescent="0.45">
      <c r="A4" s="6"/>
      <c r="B4" s="25" t="s">
        <v>48</v>
      </c>
      <c r="C4" s="25" t="s">
        <v>82</v>
      </c>
      <c r="D4" s="25" t="s">
        <v>99</v>
      </c>
      <c r="E4" s="25" t="s">
        <v>110</v>
      </c>
      <c r="F4" s="25" t="s">
        <v>61</v>
      </c>
      <c r="G4" s="25" t="s">
        <v>49</v>
      </c>
      <c r="H4" s="25" t="s">
        <v>50</v>
      </c>
      <c r="I4" s="25" t="s">
        <v>57</v>
      </c>
      <c r="J4" s="25" t="s">
        <v>58</v>
      </c>
      <c r="K4" s="25" t="s">
        <v>59</v>
      </c>
      <c r="L4" s="25" t="s">
        <v>60</v>
      </c>
      <c r="M4" s="25" t="s">
        <v>76</v>
      </c>
      <c r="N4" s="25" t="s">
        <v>75</v>
      </c>
      <c r="O4" s="25" t="s">
        <v>71</v>
      </c>
      <c r="P4" s="25" t="s">
        <v>72</v>
      </c>
      <c r="Q4" s="25" t="s">
        <v>73</v>
      </c>
      <c r="R4" s="25" t="s">
        <v>74</v>
      </c>
      <c r="S4" s="25" t="s">
        <v>111</v>
      </c>
      <c r="T4" s="25" t="s">
        <v>112</v>
      </c>
    </row>
    <row r="5" spans="1:21" x14ac:dyDescent="0.45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98</v>
      </c>
      <c r="T5" s="8" t="s">
        <v>98</v>
      </c>
    </row>
    <row r="6" spans="1:21" x14ac:dyDescent="0.45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29" t="str">
        <f>IF(OR(転記作業用!D6=1,転記作業用!K6=1),"回答エラーがあります。調査票シートを確認してください。","")</f>
        <v/>
      </c>
    </row>
  </sheetData>
  <sheetProtection sheet="1" objects="1" scenarios="1" selectLockedCells="1" selectUnlockedCell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45"/>
  <sheetViews>
    <sheetView workbookViewId="0">
      <selection activeCell="I17" sqref="I17"/>
    </sheetView>
  </sheetViews>
  <sheetFormatPr defaultRowHeight="18" x14ac:dyDescent="0.45"/>
  <sheetData>
    <row r="1" spans="1:13" x14ac:dyDescent="0.4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5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81" x14ac:dyDescent="0.45">
      <c r="A3" s="6" t="s">
        <v>47</v>
      </c>
      <c r="B3" s="26" t="s">
        <v>55</v>
      </c>
      <c r="C3" s="25" t="s">
        <v>85</v>
      </c>
      <c r="D3" s="25" t="s">
        <v>86</v>
      </c>
      <c r="E3" s="25" t="s">
        <v>87</v>
      </c>
      <c r="F3" s="25" t="s">
        <v>88</v>
      </c>
      <c r="G3" s="25" t="s">
        <v>89</v>
      </c>
      <c r="H3" s="25" t="s">
        <v>90</v>
      </c>
      <c r="I3" s="25" t="s">
        <v>91</v>
      </c>
      <c r="J3" s="25" t="s">
        <v>92</v>
      </c>
      <c r="K3" s="25" t="s">
        <v>93</v>
      </c>
      <c r="M3" s="9"/>
    </row>
    <row r="4" spans="1:13" x14ac:dyDescent="0.45">
      <c r="A4" s="7" t="s">
        <v>117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5">
      <c r="A5" s="2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5">
      <c r="A6" s="2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5">
      <c r="A7" s="2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5">
      <c r="A8" s="2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5">
      <c r="A9" s="2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5">
      <c r="A10" s="2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5">
      <c r="A11" s="2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5">
      <c r="A12" s="2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5">
      <c r="A13" s="2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5">
      <c r="A14" s="2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5">
      <c r="A15" s="2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5">
      <c r="A16" s="2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5">
      <c r="A17" s="2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5">
      <c r="A18" s="2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5">
      <c r="A19" s="2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5">
      <c r="A20" s="2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5">
      <c r="A21" s="2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5">
      <c r="A22" s="2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5">
      <c r="A23" s="2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5">
      <c r="A24" s="2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5">
      <c r="A25" s="2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5">
      <c r="A26" s="2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5">
      <c r="A27" s="2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5">
      <c r="A28" s="2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5">
      <c r="A29" s="2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5">
      <c r="A30" s="2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5">
      <c r="A31" s="2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5">
      <c r="A32" s="2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5">
      <c r="A33" s="2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5">
      <c r="A34" s="2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5">
      <c r="A35" s="2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5">
      <c r="A36" s="2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5">
      <c r="A37" s="2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5">
      <c r="A38" s="2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5">
      <c r="A39" s="2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5">
      <c r="A40" s="2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5">
      <c r="A41" s="2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5">
      <c r="A42" s="2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5">
      <c r="A43" s="2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5">
      <c r="A44" s="2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5">
      <c r="A45" s="2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" x14ac:dyDescent="0.45"/>
  <sheetData>
    <row r="1" spans="1:25" x14ac:dyDescent="0.45">
      <c r="A1" t="s">
        <v>94</v>
      </c>
      <c r="N1" s="3"/>
      <c r="O1" s="3"/>
      <c r="P1" s="3"/>
      <c r="Q1" s="3"/>
      <c r="R1" s="3"/>
      <c r="S1" s="3"/>
    </row>
    <row r="2" spans="1:25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8.6" x14ac:dyDescent="0.45">
      <c r="A4" s="6" t="s">
        <v>48</v>
      </c>
      <c r="B4" s="6"/>
      <c r="C4" s="23" t="s">
        <v>80</v>
      </c>
      <c r="D4" s="27" t="s">
        <v>95</v>
      </c>
      <c r="E4" s="25" t="s">
        <v>82</v>
      </c>
      <c r="F4" s="25" t="s">
        <v>83</v>
      </c>
      <c r="G4" s="25" t="s">
        <v>84</v>
      </c>
      <c r="H4" s="25" t="s">
        <v>61</v>
      </c>
      <c r="I4" s="25"/>
      <c r="J4" s="23" t="s">
        <v>80</v>
      </c>
      <c r="K4" s="27" t="s">
        <v>95</v>
      </c>
      <c r="L4" s="25" t="s">
        <v>49</v>
      </c>
      <c r="M4" s="25" t="s">
        <v>50</v>
      </c>
      <c r="N4" s="25" t="s">
        <v>57</v>
      </c>
      <c r="O4" s="25" t="s">
        <v>58</v>
      </c>
      <c r="P4" s="25" t="s">
        <v>59</v>
      </c>
      <c r="Q4" s="25" t="s">
        <v>60</v>
      </c>
      <c r="R4" s="25" t="s">
        <v>76</v>
      </c>
      <c r="S4" s="25" t="s">
        <v>75</v>
      </c>
      <c r="T4" s="25" t="s">
        <v>71</v>
      </c>
      <c r="U4" s="25" t="s">
        <v>72</v>
      </c>
      <c r="V4" s="25" t="s">
        <v>73</v>
      </c>
      <c r="W4" s="25" t="s">
        <v>74</v>
      </c>
      <c r="X4" s="25" t="s">
        <v>83</v>
      </c>
      <c r="Y4" s="25" t="s">
        <v>84</v>
      </c>
    </row>
    <row r="5" spans="1:25" x14ac:dyDescent="0.45">
      <c r="A5" s="8" t="s">
        <v>113</v>
      </c>
      <c r="B5" s="8" t="s">
        <v>114</v>
      </c>
      <c r="C5" s="24" t="s">
        <v>79</v>
      </c>
      <c r="D5" s="28"/>
      <c r="E5" s="8" t="s">
        <v>52</v>
      </c>
      <c r="F5" s="8" t="s">
        <v>52</v>
      </c>
      <c r="G5" s="8" t="s">
        <v>52</v>
      </c>
      <c r="H5" s="8" t="s">
        <v>115</v>
      </c>
      <c r="I5" s="8" t="s">
        <v>116</v>
      </c>
      <c r="J5" s="24" t="s">
        <v>81</v>
      </c>
      <c r="K5" s="2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98</v>
      </c>
      <c r="Y5" s="8" t="s">
        <v>98</v>
      </c>
    </row>
    <row r="6" spans="1:25" x14ac:dyDescent="0.4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2025-12-01T06:24:16Z</dcterms:modified>
</cp:coreProperties>
</file>