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315" windowHeight="8205"/>
  </bookViews>
  <sheets>
    <sheet name="目次" sheetId="14" r:id="rId1"/>
    <sheet name="3-1-1" sheetId="8" r:id="rId2"/>
    <sheet name="3-1-2" sheetId="9" r:id="rId3"/>
    <sheet name="3-2" sheetId="10" r:id="rId4"/>
    <sheet name="3-3" sheetId="11" r:id="rId5"/>
    <sheet name="3-4" sheetId="12" r:id="rId6"/>
    <sheet name="3-5" sheetId="13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5">'3-4'!$A$1:$BA$99</definedName>
    <definedName name="グラフ１起点" localSheetId="0">[1]第1章土地・気象!$BK$127</definedName>
    <definedName name="グラフ１起点">[2]第1章土地・気象!$BK$127</definedName>
    <definedName name="グラフ２起点" localSheetId="0">[3]第2章人口!$DM$453</definedName>
    <definedName name="グラフ２起点">[4]第2章人口!$DM$453</definedName>
    <definedName name="グラフ３起点" localSheetId="0">#REF!</definedName>
    <definedName name="グラフ３起点">#REF!</definedName>
    <definedName name="グラフ４起点" localSheetId="0">[1]第4章農業!$A$66</definedName>
    <definedName name="グラフ４起点">[2]第4章農業!$A$66</definedName>
    <definedName name="グラフ４年度加算" localSheetId="0">[1]グラフ４!$F$2</definedName>
    <definedName name="グラフ４年度加算">[2]グラフ４!$F$2</definedName>
    <definedName name="グラフ５起点" localSheetId="0">[1]第5章商業!$A$67</definedName>
    <definedName name="グラフ５起点">[2]第5章商業!$A$67</definedName>
    <definedName name="グラフ５年度加算" localSheetId="0">[1]グラフ５!$L$1</definedName>
    <definedName name="グラフ５年度加算">[2]グラフ５!$L$1</definedName>
    <definedName name="グラフ６起点" localSheetId="0">[1]第6章製造業!$A$66</definedName>
    <definedName name="グラフ６起点">[2]第6章製造業!$A$66</definedName>
    <definedName name="グラフ６年度加算" localSheetId="0">[1]グラフ６!$I$1</definedName>
    <definedName name="グラフ６年度加算">[2]グラフ６!$I$1</definedName>
    <definedName name="グラフ７起点" localSheetId="0">[1]第7章物価・!$A$150</definedName>
    <definedName name="グラフ７起点">[2]第7章物価・!$A$150</definedName>
    <definedName name="グラフ８起点" localSheetId="0">[1]第8章運輸・通信!$A$80</definedName>
    <definedName name="グラフ８起点">[2]第8章運輸・通信!$A$80</definedName>
    <definedName name="表">[5]人数別!$B$5:$AF$138</definedName>
  </definedNames>
  <calcPr calcId="145621"/>
</workbook>
</file>

<file path=xl/calcChain.xml><?xml version="1.0" encoding="utf-8"?>
<calcChain xmlns="http://schemas.openxmlformats.org/spreadsheetml/2006/main">
  <c r="AL8" i="12" l="1"/>
  <c r="AK8" i="12"/>
  <c r="AJ8" i="12"/>
  <c r="AI8" i="12"/>
  <c r="AH8" i="12"/>
  <c r="AG8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L8" i="12"/>
  <c r="K8" i="12"/>
  <c r="J8" i="12"/>
  <c r="I8" i="12"/>
  <c r="F8" i="12"/>
  <c r="D8" i="12"/>
  <c r="C8" i="12"/>
  <c r="E8" i="12"/>
  <c r="F50" i="11" l="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4" i="11"/>
  <c r="F33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4" i="11"/>
  <c r="D33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7" i="11"/>
  <c r="F6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7" i="11"/>
  <c r="D6" i="11"/>
  <c r="I9" i="9" l="1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 l="1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9" i="9"/>
  <c r="C8" i="9"/>
  <c r="F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0" i="8"/>
  <c r="E9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0" i="8"/>
  <c r="C9" i="8"/>
  <c r="I55" i="9" l="1"/>
  <c r="H55" i="9"/>
  <c r="I54" i="9"/>
  <c r="H54" i="9"/>
  <c r="I53" i="9"/>
  <c r="H53" i="9"/>
  <c r="I52" i="9"/>
  <c r="H52" i="9"/>
  <c r="I51" i="9"/>
  <c r="H51" i="9"/>
  <c r="I50" i="9"/>
  <c r="H50" i="9"/>
  <c r="I49" i="9"/>
  <c r="H49" i="9"/>
  <c r="I48" i="9"/>
  <c r="H48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I40" i="9"/>
  <c r="H40" i="9"/>
  <c r="I39" i="9"/>
  <c r="H39" i="9"/>
  <c r="I38" i="9"/>
  <c r="H38" i="9"/>
  <c r="I37" i="9"/>
  <c r="H37" i="9"/>
  <c r="I36" i="9"/>
  <c r="H36" i="9"/>
  <c r="I35" i="9"/>
  <c r="H35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H9" i="9"/>
  <c r="I8" i="9"/>
  <c r="H8" i="9"/>
  <c r="I6" i="9"/>
  <c r="H6" i="9"/>
  <c r="G56" i="8"/>
  <c r="F56" i="8"/>
  <c r="G55" i="8"/>
  <c r="F55" i="8"/>
  <c r="G54" i="8"/>
  <c r="F54" i="8"/>
  <c r="G53" i="8"/>
  <c r="F53" i="8"/>
  <c r="G52" i="8"/>
  <c r="F52" i="8"/>
  <c r="G51" i="8"/>
  <c r="F51" i="8"/>
  <c r="G50" i="8"/>
  <c r="F50" i="8"/>
  <c r="G49" i="8"/>
  <c r="F49" i="8"/>
  <c r="G48" i="8"/>
  <c r="F48" i="8"/>
  <c r="G47" i="8"/>
  <c r="F47" i="8"/>
  <c r="G46" i="8"/>
  <c r="F46" i="8"/>
  <c r="G45" i="8"/>
  <c r="F45" i="8"/>
  <c r="G44" i="8"/>
  <c r="F44" i="8"/>
  <c r="G43" i="8"/>
  <c r="F43" i="8"/>
  <c r="G42" i="8"/>
  <c r="F42" i="8"/>
  <c r="G41" i="8"/>
  <c r="F41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0" i="8"/>
  <c r="F10" i="8"/>
  <c r="G9" i="8"/>
  <c r="F9" i="8"/>
  <c r="G7" i="8"/>
</calcChain>
</file>

<file path=xl/sharedStrings.xml><?xml version="1.0" encoding="utf-8"?>
<sst xmlns="http://schemas.openxmlformats.org/spreadsheetml/2006/main" count="2258" uniqueCount="433">
  <si>
    <t>事業所数</t>
    <rPh sb="0" eb="3">
      <t>ジギョウショ</t>
    </rPh>
    <rPh sb="3" eb="4">
      <t>スウ</t>
    </rPh>
    <phoneticPr fontId="3"/>
  </si>
  <si>
    <t>従　　　　　　業　　　　　　者　　　　　　数</t>
    <rPh sb="0" eb="1">
      <t>ジュウ</t>
    </rPh>
    <rPh sb="7" eb="8">
      <t>ギョウ</t>
    </rPh>
    <rPh sb="14" eb="15">
      <t>シャ</t>
    </rPh>
    <rPh sb="21" eb="22">
      <t>スウ</t>
    </rPh>
    <phoneticPr fontId="3"/>
  </si>
  <si>
    <t>増　減　数</t>
    <rPh sb="0" eb="1">
      <t>ゾウ</t>
    </rPh>
    <rPh sb="2" eb="3">
      <t>ゲン</t>
    </rPh>
    <rPh sb="4" eb="5">
      <t>スウ</t>
    </rPh>
    <phoneticPr fontId="3"/>
  </si>
  <si>
    <t>増　減　率</t>
    <rPh sb="0" eb="1">
      <t>ゾウ</t>
    </rPh>
    <rPh sb="2" eb="3">
      <t>ゲン</t>
    </rPh>
    <rPh sb="4" eb="5">
      <t>リツ</t>
    </rPh>
    <phoneticPr fontId="3"/>
  </si>
  <si>
    <t>総　　数</t>
    <rPh sb="0" eb="1">
      <t>ソウ</t>
    </rPh>
    <rPh sb="3" eb="4">
      <t>スウ</t>
    </rPh>
    <phoneticPr fontId="3"/>
  </si>
  <si>
    <t>構成比</t>
    <rPh sb="0" eb="3">
      <t>コウセイヒ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</si>
  <si>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</si>
  <si>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</si>
  <si>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北海道</t>
    <rPh sb="0" eb="1">
      <t>キタ</t>
    </rPh>
    <rPh sb="1" eb="2">
      <t>ウミ</t>
    </rPh>
    <rPh sb="2" eb="3">
      <t>ドウ</t>
    </rPh>
    <phoneticPr fontId="3"/>
  </si>
  <si>
    <t>札幌市</t>
    <rPh sb="0" eb="1">
      <t>サツ</t>
    </rPh>
    <rPh sb="1" eb="2">
      <t>ホロ</t>
    </rPh>
    <rPh sb="2" eb="3">
      <t>シ</t>
    </rPh>
    <phoneticPr fontId="3"/>
  </si>
  <si>
    <t>函館市</t>
    <rPh sb="0" eb="1">
      <t>ハコ</t>
    </rPh>
    <rPh sb="1" eb="2">
      <t>カン</t>
    </rPh>
    <rPh sb="2" eb="3">
      <t>シ</t>
    </rPh>
    <phoneticPr fontId="3"/>
  </si>
  <si>
    <t>小樽市</t>
    <rPh sb="0" eb="1">
      <t>ショウ</t>
    </rPh>
    <rPh sb="1" eb="2">
      <t>タル</t>
    </rPh>
    <rPh sb="2" eb="3">
      <t>シ</t>
    </rPh>
    <phoneticPr fontId="3"/>
  </si>
  <si>
    <t>旭川市</t>
    <rPh sb="0" eb="1">
      <t>アサヒ</t>
    </rPh>
    <rPh sb="1" eb="2">
      <t>カワ</t>
    </rPh>
    <rPh sb="2" eb="3">
      <t>シ</t>
    </rPh>
    <phoneticPr fontId="3"/>
  </si>
  <si>
    <t>室蘭市</t>
    <rPh sb="0" eb="1">
      <t>シツ</t>
    </rPh>
    <rPh sb="1" eb="2">
      <t>ラン</t>
    </rPh>
    <rPh sb="2" eb="3">
      <t>シ</t>
    </rPh>
    <phoneticPr fontId="3"/>
  </si>
  <si>
    <t>釧路市</t>
    <rPh sb="0" eb="1">
      <t>セン</t>
    </rPh>
    <rPh sb="1" eb="2">
      <t>ミチ</t>
    </rPh>
    <rPh sb="2" eb="3">
      <t>シ</t>
    </rPh>
    <phoneticPr fontId="3"/>
  </si>
  <si>
    <t>帯広市</t>
    <rPh sb="0" eb="1">
      <t>オビ</t>
    </rPh>
    <rPh sb="1" eb="2">
      <t>ヒロ</t>
    </rPh>
    <rPh sb="2" eb="3">
      <t>シ</t>
    </rPh>
    <phoneticPr fontId="3"/>
  </si>
  <si>
    <t>北見市</t>
    <rPh sb="0" eb="1">
      <t>キタ</t>
    </rPh>
    <rPh sb="1" eb="2">
      <t>ミ</t>
    </rPh>
    <rPh sb="2" eb="3">
      <t>シ</t>
    </rPh>
    <phoneticPr fontId="3"/>
  </si>
  <si>
    <t>夕張市</t>
    <rPh sb="0" eb="1">
      <t>ユウ</t>
    </rPh>
    <rPh sb="1" eb="2">
      <t>チョウ</t>
    </rPh>
    <rPh sb="2" eb="3">
      <t>シ</t>
    </rPh>
    <phoneticPr fontId="3"/>
  </si>
  <si>
    <t>網走市</t>
    <rPh sb="0" eb="1">
      <t>アミ</t>
    </rPh>
    <rPh sb="1" eb="2">
      <t>ソウ</t>
    </rPh>
    <rPh sb="2" eb="3">
      <t>シ</t>
    </rPh>
    <phoneticPr fontId="3"/>
  </si>
  <si>
    <t>留萌市</t>
    <rPh sb="0" eb="1">
      <t>トメ</t>
    </rPh>
    <rPh sb="1" eb="2">
      <t>ハジメ</t>
    </rPh>
    <rPh sb="2" eb="3">
      <t>シ</t>
    </rPh>
    <phoneticPr fontId="3"/>
  </si>
  <si>
    <t>稚内市</t>
    <rPh sb="0" eb="1">
      <t>ワカ</t>
    </rPh>
    <rPh sb="1" eb="2">
      <t>ナイ</t>
    </rPh>
    <rPh sb="2" eb="3">
      <t>シ</t>
    </rPh>
    <phoneticPr fontId="3"/>
  </si>
  <si>
    <t>美唄市</t>
    <rPh sb="0" eb="1">
      <t>ビ</t>
    </rPh>
    <rPh sb="1" eb="2">
      <t>ウタ</t>
    </rPh>
    <rPh sb="2" eb="3">
      <t>シ</t>
    </rPh>
    <phoneticPr fontId="3"/>
  </si>
  <si>
    <t>芦別市</t>
    <rPh sb="0" eb="1">
      <t>アシ</t>
    </rPh>
    <rPh sb="1" eb="2">
      <t>ベツ</t>
    </rPh>
    <rPh sb="2" eb="3">
      <t>シ</t>
    </rPh>
    <phoneticPr fontId="3"/>
  </si>
  <si>
    <t>江別市</t>
    <rPh sb="0" eb="1">
      <t>エ</t>
    </rPh>
    <rPh sb="1" eb="2">
      <t>ベツ</t>
    </rPh>
    <rPh sb="2" eb="3">
      <t>シ</t>
    </rPh>
    <phoneticPr fontId="3"/>
  </si>
  <si>
    <t>赤平市</t>
    <rPh sb="0" eb="1">
      <t>アカ</t>
    </rPh>
    <rPh sb="1" eb="2">
      <t>ヒラ</t>
    </rPh>
    <rPh sb="2" eb="3">
      <t>シ</t>
    </rPh>
    <phoneticPr fontId="3"/>
  </si>
  <si>
    <t>紋別市</t>
    <rPh sb="0" eb="1">
      <t>モン</t>
    </rPh>
    <rPh sb="1" eb="2">
      <t>ベツ</t>
    </rPh>
    <rPh sb="2" eb="3">
      <t>シ</t>
    </rPh>
    <phoneticPr fontId="3"/>
  </si>
  <si>
    <t>士別市</t>
    <rPh sb="0" eb="1">
      <t>シ</t>
    </rPh>
    <rPh sb="1" eb="2">
      <t>ベツ</t>
    </rPh>
    <rPh sb="2" eb="3">
      <t>シ</t>
    </rPh>
    <phoneticPr fontId="3"/>
  </si>
  <si>
    <t>名寄市</t>
    <rPh sb="0" eb="1">
      <t>ナ</t>
    </rPh>
    <rPh sb="1" eb="2">
      <t>ヤドリキ</t>
    </rPh>
    <rPh sb="2" eb="3">
      <t>シ</t>
    </rPh>
    <phoneticPr fontId="3"/>
  </si>
  <si>
    <t>三笠市</t>
    <rPh sb="0" eb="1">
      <t>サン</t>
    </rPh>
    <rPh sb="1" eb="2">
      <t>カサ</t>
    </rPh>
    <rPh sb="2" eb="3">
      <t>シ</t>
    </rPh>
    <phoneticPr fontId="3"/>
  </si>
  <si>
    <t>根室市</t>
    <rPh sb="0" eb="1">
      <t>ネ</t>
    </rPh>
    <rPh sb="1" eb="2">
      <t>シツ</t>
    </rPh>
    <rPh sb="2" eb="3">
      <t>シ</t>
    </rPh>
    <phoneticPr fontId="3"/>
  </si>
  <si>
    <t>千歳市</t>
    <rPh sb="0" eb="1">
      <t>セン</t>
    </rPh>
    <rPh sb="1" eb="2">
      <t>サイ</t>
    </rPh>
    <rPh sb="2" eb="3">
      <t>シ</t>
    </rPh>
    <phoneticPr fontId="3"/>
  </si>
  <si>
    <t>滝川市</t>
    <rPh sb="0" eb="1">
      <t>タキ</t>
    </rPh>
    <rPh sb="1" eb="2">
      <t>カワ</t>
    </rPh>
    <rPh sb="2" eb="3">
      <t>シ</t>
    </rPh>
    <phoneticPr fontId="3"/>
  </si>
  <si>
    <t>砂川市</t>
    <rPh sb="0" eb="1">
      <t>スナ</t>
    </rPh>
    <rPh sb="1" eb="2">
      <t>カワ</t>
    </rPh>
    <rPh sb="2" eb="3">
      <t>シ</t>
    </rPh>
    <phoneticPr fontId="3"/>
  </si>
  <si>
    <t>深川市</t>
    <rPh sb="0" eb="1">
      <t>フカ</t>
    </rPh>
    <rPh sb="1" eb="2">
      <t>カワ</t>
    </rPh>
    <rPh sb="2" eb="3">
      <t>シ</t>
    </rPh>
    <phoneticPr fontId="3"/>
  </si>
  <si>
    <t>登別市</t>
    <rPh sb="0" eb="1">
      <t>ノボル</t>
    </rPh>
    <rPh sb="1" eb="2">
      <t>ベツ</t>
    </rPh>
    <rPh sb="2" eb="3">
      <t>シ</t>
    </rPh>
    <phoneticPr fontId="3"/>
  </si>
  <si>
    <t>恵庭市</t>
    <rPh sb="0" eb="1">
      <t>エ</t>
    </rPh>
    <rPh sb="1" eb="2">
      <t>ニワ</t>
    </rPh>
    <rPh sb="2" eb="3">
      <t>シ</t>
    </rPh>
    <phoneticPr fontId="3"/>
  </si>
  <si>
    <t>伊達市</t>
    <rPh sb="0" eb="1">
      <t>イ</t>
    </rPh>
    <rPh sb="1" eb="2">
      <t>タッ</t>
    </rPh>
    <rPh sb="2" eb="3">
      <t>シ</t>
    </rPh>
    <phoneticPr fontId="3"/>
  </si>
  <si>
    <t>石狩市</t>
    <rPh sb="0" eb="1">
      <t>イシ</t>
    </rPh>
    <rPh sb="1" eb="2">
      <t>カリ</t>
    </rPh>
    <rPh sb="2" eb="3">
      <t>シ</t>
    </rPh>
    <phoneticPr fontId="3"/>
  </si>
  <si>
    <t>北斗市</t>
    <rPh sb="0" eb="1">
      <t>キタ</t>
    </rPh>
    <rPh sb="1" eb="2">
      <t>マス</t>
    </rPh>
    <rPh sb="2" eb="3">
      <t>シ</t>
    </rPh>
    <phoneticPr fontId="3"/>
  </si>
  <si>
    <t>総　　　数</t>
    <rPh sb="0" eb="1">
      <t>ソウ</t>
    </rPh>
    <rPh sb="4" eb="5">
      <t>スウ</t>
    </rPh>
    <phoneticPr fontId="3"/>
  </si>
  <si>
    <t>0　　人</t>
    <rPh sb="3" eb="4">
      <t>ニン</t>
    </rPh>
    <phoneticPr fontId="3"/>
  </si>
  <si>
    <t>5　　～　　9　　人</t>
    <rPh sb="9" eb="10">
      <t>ニン</t>
    </rPh>
    <phoneticPr fontId="3"/>
  </si>
  <si>
    <t>10　　～　　29　　人</t>
    <rPh sb="11" eb="12">
      <t>ニン</t>
    </rPh>
    <phoneticPr fontId="3"/>
  </si>
  <si>
    <t>30　人　以　上</t>
    <rPh sb="3" eb="4">
      <t>ニン</t>
    </rPh>
    <rPh sb="5" eb="6">
      <t>イ</t>
    </rPh>
    <rPh sb="7" eb="8">
      <t>ウエ</t>
    </rPh>
    <phoneticPr fontId="3"/>
  </si>
  <si>
    <t>事業
所数</t>
    <rPh sb="0" eb="2">
      <t>ジギョウ</t>
    </rPh>
    <rPh sb="3" eb="4">
      <t>ショ</t>
    </rPh>
    <rPh sb="4" eb="5">
      <t>スウ</t>
    </rPh>
    <phoneticPr fontId="3"/>
  </si>
  <si>
    <t>従　 業 　者 　数</t>
    <rPh sb="0" eb="1">
      <t>ジュウ</t>
    </rPh>
    <rPh sb="3" eb="4">
      <t>ギョウ</t>
    </rPh>
    <rPh sb="6" eb="7">
      <t>シャ</t>
    </rPh>
    <rPh sb="9" eb="10">
      <t>スウ</t>
    </rPh>
    <phoneticPr fontId="3"/>
  </si>
  <si>
    <t>総数</t>
    <rPh sb="0" eb="2">
      <t>ソウスウ</t>
    </rPh>
    <phoneticPr fontId="3"/>
  </si>
  <si>
    <t>農林漁業</t>
    <rPh sb="0" eb="2">
      <t>ノウリン</t>
    </rPh>
    <rPh sb="2" eb="4">
      <t>ギョギョウ</t>
    </rPh>
    <phoneticPr fontId="3"/>
  </si>
  <si>
    <t>非農林漁業</t>
    <rPh sb="0" eb="1">
      <t>ヒ</t>
    </rPh>
    <rPh sb="1" eb="3">
      <t>ノウリン</t>
    </rPh>
    <rPh sb="3" eb="5">
      <t>ギョギョウ</t>
    </rPh>
    <phoneticPr fontId="3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</si>
  <si>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</si>
  <si>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電気・ｶﾞｽ・熱供給・水道業</t>
  </si>
  <si>
    <t>運輸業、郵便業</t>
    <rPh sb="4" eb="6">
      <t>ユウビン</t>
    </rPh>
    <rPh sb="6" eb="7">
      <t>ギョウ</t>
    </rPh>
    <phoneticPr fontId="3"/>
  </si>
  <si>
    <t>卸売業、小売業</t>
    <rPh sb="2" eb="3">
      <t>ギョウ</t>
    </rPh>
    <rPh sb="4" eb="6">
      <t>コウ</t>
    </rPh>
    <phoneticPr fontId="3"/>
  </si>
  <si>
    <t>金融業、保険業</t>
    <rPh sb="2" eb="3">
      <t>ギョウ</t>
    </rPh>
    <phoneticPr fontId="3"/>
  </si>
  <si>
    <t>不動産業、物品賃貸業</t>
    <rPh sb="5" eb="7">
      <t>ブッピン</t>
    </rPh>
    <rPh sb="7" eb="9">
      <t>チンタイ</t>
    </rPh>
    <rPh sb="9" eb="10">
      <t>ギョウ</t>
    </rPh>
    <phoneticPr fontId="3"/>
  </si>
  <si>
    <t>学術研究、専門・技術ｻｰﾋﾞｽ業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3"/>
  </si>
  <si>
    <t>宿泊業、飲食ｻｰﾋﾞｽ業</t>
    <rPh sb="4" eb="6">
      <t>インショク</t>
    </rPh>
    <rPh sb="11" eb="12">
      <t>ギョウ</t>
    </rPh>
    <phoneticPr fontId="3"/>
  </si>
  <si>
    <t>生活関連ｻｰﾋﾞｽ業、娯楽業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3"/>
  </si>
  <si>
    <t>医療、福祉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</si>
  <si>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</si>
  <si>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資料　統計担当（経済センサス-活動調査）</t>
    <rPh sb="0" eb="2">
      <t>シリョウ</t>
    </rPh>
    <rPh sb="3" eb="5">
      <t>トウケイ</t>
    </rPh>
    <rPh sb="5" eb="7">
      <t>タントウ</t>
    </rPh>
    <rPh sb="8" eb="10">
      <t>ケイザイ</t>
    </rPh>
    <rPh sb="15" eb="17">
      <t>カツドウ</t>
    </rPh>
    <rPh sb="17" eb="19">
      <t>チョウサ</t>
    </rPh>
    <phoneticPr fontId="3"/>
  </si>
  <si>
    <t>従業者数</t>
    <rPh sb="0" eb="3">
      <t>ジュウギョウシャ</t>
    </rPh>
    <rPh sb="3" eb="4">
      <t>スウ</t>
    </rPh>
    <phoneticPr fontId="3"/>
  </si>
  <si>
    <t>総　数</t>
    <rPh sb="0" eb="1">
      <t>ソウ</t>
    </rPh>
    <rPh sb="2" eb="3">
      <t>スウ</t>
    </rPh>
    <phoneticPr fontId="3"/>
  </si>
  <si>
    <t>構 成 比</t>
    <rPh sb="0" eb="1">
      <t>カマエ</t>
    </rPh>
    <rPh sb="2" eb="3">
      <t>シゲル</t>
    </rPh>
    <rPh sb="4" eb="5">
      <t>ヒ</t>
    </rPh>
    <phoneticPr fontId="3"/>
  </si>
  <si>
    <t>ｻｰﾋﾞｽ業（他に分類されないもの）</t>
    <rPh sb="5" eb="6">
      <t>ギョウ</t>
    </rPh>
    <rPh sb="7" eb="8">
      <t>ホカ</t>
    </rPh>
    <rPh sb="9" eb="11">
      <t>ブンルイ</t>
    </rPh>
    <phoneticPr fontId="3"/>
  </si>
  <si>
    <t>公務（他に分類されるものを除く）</t>
    <rPh sb="13" eb="14">
      <t>ノゾ</t>
    </rPh>
    <phoneticPr fontId="3"/>
  </si>
  <si>
    <t>鉱　　業、
採 石 業、
砂利採取業</t>
    <rPh sb="0" eb="1">
      <t>コウ</t>
    </rPh>
    <rPh sb="3" eb="4">
      <t>ギョウ</t>
    </rPh>
    <rPh sb="6" eb="7">
      <t>サイ</t>
    </rPh>
    <rPh sb="8" eb="9">
      <t>イシ</t>
    </rPh>
    <rPh sb="10" eb="11">
      <t>ギョウ</t>
    </rPh>
    <rPh sb="13" eb="15">
      <t>ジャリ</t>
    </rPh>
    <rPh sb="15" eb="18">
      <t>サイシュギョウ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</si>
  <si>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</si>
  <si>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</si>
  <si>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</si>
  <si>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運輸業、
郵便業</t>
    <rPh sb="0" eb="3">
      <t>ウンユギョウ</t>
    </rPh>
    <rPh sb="5" eb="6">
      <t>ユウ</t>
    </rPh>
    <rPh sb="6" eb="7">
      <t>ビン</t>
    </rPh>
    <rPh sb="7" eb="8">
      <t>ギョウ</t>
    </rPh>
    <phoneticPr fontId="3"/>
  </si>
  <si>
    <t>卸売業、
小売業</t>
    <rPh sb="0" eb="2">
      <t>オロシウリ</t>
    </rPh>
    <rPh sb="2" eb="3">
      <t>ギョウ</t>
    </rPh>
    <rPh sb="5" eb="8">
      <t>コウリギョウ</t>
    </rPh>
    <phoneticPr fontId="3"/>
  </si>
  <si>
    <t>金融業、
保険業</t>
    <rPh sb="0" eb="2">
      <t>キンユウ</t>
    </rPh>
    <rPh sb="2" eb="3">
      <t>ギョウ</t>
    </rPh>
    <rPh sb="5" eb="8">
      <t>ホケンギョウ</t>
    </rPh>
    <phoneticPr fontId="3"/>
  </si>
  <si>
    <t>不動産業、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3"/>
  </si>
  <si>
    <t>学術研究、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3"/>
  </si>
  <si>
    <t>宿泊業、
飲　　食
サービス業</t>
    <rPh sb="0" eb="2">
      <t>シュクハク</t>
    </rPh>
    <rPh sb="2" eb="3">
      <t>ギョウ</t>
    </rPh>
    <rPh sb="5" eb="6">
      <t>イン</t>
    </rPh>
    <rPh sb="8" eb="9">
      <t>ショク</t>
    </rPh>
    <rPh sb="14" eb="15">
      <t>ギョウ</t>
    </rPh>
    <phoneticPr fontId="3"/>
  </si>
  <si>
    <t>生活関連
ｻｰﾋﾞｽ業、
娯楽業</t>
    <rPh sb="0" eb="2">
      <t>セイカツ</t>
    </rPh>
    <rPh sb="2" eb="4">
      <t>カンレン</t>
    </rPh>
    <rPh sb="10" eb="11">
      <t>ギョウ</t>
    </rPh>
    <rPh sb="13" eb="16">
      <t>ゴラクギョウ</t>
    </rPh>
    <phoneticPr fontId="3"/>
  </si>
  <si>
    <t>教   育、
学習支援業</t>
    <rPh sb="0" eb="1">
      <t>キョウ</t>
    </rPh>
    <rPh sb="4" eb="5">
      <t>イク</t>
    </rPh>
    <rPh sb="7" eb="9">
      <t>ガクシュウ</t>
    </rPh>
    <rPh sb="9" eb="11">
      <t>シエン</t>
    </rPh>
    <rPh sb="11" eb="12">
      <t>ギョウ</t>
    </rPh>
    <phoneticPr fontId="3"/>
  </si>
  <si>
    <t>複　　　合
サービス
事　　　業</t>
    <rPh sb="0" eb="1">
      <t>フク</t>
    </rPh>
    <rPh sb="4" eb="5">
      <t>ゴウ</t>
    </rPh>
    <rPh sb="11" eb="12">
      <t>コト</t>
    </rPh>
    <rPh sb="15" eb="16">
      <t>ギョウ</t>
    </rPh>
    <phoneticPr fontId="3"/>
  </si>
  <si>
    <t>総数</t>
    <rPh sb="0" eb="1">
      <t>ソウ</t>
    </rPh>
    <rPh sb="1" eb="2">
      <t>スウ</t>
    </rPh>
    <phoneticPr fontId="3"/>
  </si>
  <si>
    <t>江別地区</t>
    <rPh sb="0" eb="2">
      <t>エベツ</t>
    </rPh>
    <rPh sb="2" eb="4">
      <t>チク</t>
    </rPh>
    <phoneticPr fontId="3"/>
  </si>
  <si>
    <t>１条～８条</t>
  </si>
  <si>
    <t>緑町</t>
  </si>
  <si>
    <t>萩ヶ岡</t>
  </si>
  <si>
    <t>王子</t>
    <rPh sb="0" eb="2">
      <t>オウジ</t>
    </rPh>
    <phoneticPr fontId="3"/>
  </si>
  <si>
    <t>大川通</t>
  </si>
  <si>
    <t>東光町</t>
  </si>
  <si>
    <t>一番町</t>
  </si>
  <si>
    <t>弥生町</t>
  </si>
  <si>
    <t>高砂町</t>
  </si>
  <si>
    <t>向ヶ丘</t>
    <rPh sb="0" eb="3">
      <t>ムコウガオカ</t>
    </rPh>
    <phoneticPr fontId="3"/>
  </si>
  <si>
    <t>上江別</t>
    <rPh sb="0" eb="1">
      <t>カミ</t>
    </rPh>
    <rPh sb="1" eb="3">
      <t>エベツ</t>
    </rPh>
    <phoneticPr fontId="3"/>
  </si>
  <si>
    <t>上江別東町</t>
    <rPh sb="0" eb="1">
      <t>カミ</t>
    </rPh>
    <rPh sb="1" eb="3">
      <t>エベツ</t>
    </rPh>
    <rPh sb="3" eb="4">
      <t>ヒガシ</t>
    </rPh>
    <rPh sb="4" eb="5">
      <t>マチ</t>
    </rPh>
    <phoneticPr fontId="3"/>
  </si>
  <si>
    <t>上江別南町</t>
    <rPh sb="0" eb="1">
      <t>カミ</t>
    </rPh>
    <rPh sb="1" eb="3">
      <t>エベツ</t>
    </rPh>
    <rPh sb="3" eb="5">
      <t>ミナミマチ</t>
    </rPh>
    <phoneticPr fontId="3"/>
  </si>
  <si>
    <t>上江別西町</t>
    <rPh sb="0" eb="1">
      <t>カミ</t>
    </rPh>
    <rPh sb="1" eb="3">
      <t>エベツ</t>
    </rPh>
    <rPh sb="3" eb="4">
      <t>ニシ</t>
    </rPh>
    <rPh sb="4" eb="5">
      <t>マチ</t>
    </rPh>
    <phoneticPr fontId="3"/>
  </si>
  <si>
    <t>ゆめみ野東町</t>
    <rPh sb="3" eb="4">
      <t>ノ</t>
    </rPh>
    <rPh sb="4" eb="5">
      <t>ヒガシ</t>
    </rPh>
    <rPh sb="5" eb="6">
      <t>マチ</t>
    </rPh>
    <phoneticPr fontId="3"/>
  </si>
  <si>
    <t>ゆめみ野南町</t>
    <rPh sb="3" eb="4">
      <t>ノ</t>
    </rPh>
    <rPh sb="4" eb="5">
      <t>ミナミ</t>
    </rPh>
    <rPh sb="5" eb="6">
      <t>マチ</t>
    </rPh>
    <phoneticPr fontId="3"/>
  </si>
  <si>
    <t>若草町</t>
    <rPh sb="0" eb="2">
      <t>ワカクサ</t>
    </rPh>
    <rPh sb="2" eb="3">
      <t>チョウ</t>
    </rPh>
    <phoneticPr fontId="3"/>
  </si>
  <si>
    <t>元町</t>
    <rPh sb="0" eb="2">
      <t>モトマチ</t>
    </rPh>
    <phoneticPr fontId="3"/>
  </si>
  <si>
    <t>牧場町</t>
    <rPh sb="0" eb="3">
      <t>マキバチョウ</t>
    </rPh>
    <phoneticPr fontId="3"/>
  </si>
  <si>
    <t>元江別</t>
    <rPh sb="0" eb="1">
      <t>モト</t>
    </rPh>
    <rPh sb="1" eb="3">
      <t>エベツ</t>
    </rPh>
    <phoneticPr fontId="3"/>
  </si>
  <si>
    <t>見晴台</t>
    <rPh sb="0" eb="2">
      <t>ミハ</t>
    </rPh>
    <rPh sb="2" eb="3">
      <t>ダイ</t>
    </rPh>
    <phoneticPr fontId="3"/>
  </si>
  <si>
    <t>元江別本町</t>
    <rPh sb="0" eb="5">
      <t>モトエベツホンチョウ</t>
    </rPh>
    <phoneticPr fontId="3"/>
  </si>
  <si>
    <t>朝日町</t>
    <rPh sb="0" eb="3">
      <t>アサヒマチ</t>
    </rPh>
    <phoneticPr fontId="3"/>
  </si>
  <si>
    <t>あけぼの町</t>
    <rPh sb="4" eb="5">
      <t>チョウ</t>
    </rPh>
    <phoneticPr fontId="3"/>
  </si>
  <si>
    <t>江別太</t>
    <rPh sb="0" eb="2">
      <t>エベツ</t>
    </rPh>
    <rPh sb="2" eb="3">
      <t>ブト</t>
    </rPh>
    <phoneticPr fontId="3"/>
  </si>
  <si>
    <t>萌えぎ野西</t>
    <rPh sb="0" eb="1">
      <t>モ</t>
    </rPh>
    <rPh sb="3" eb="4">
      <t>ノ</t>
    </rPh>
    <rPh sb="4" eb="5">
      <t>ニシ</t>
    </rPh>
    <phoneticPr fontId="3"/>
  </si>
  <si>
    <t>萌えぎ野中央</t>
    <rPh sb="0" eb="1">
      <t>モ</t>
    </rPh>
    <rPh sb="3" eb="4">
      <t>ノ</t>
    </rPh>
    <rPh sb="4" eb="6">
      <t>チュウオウ</t>
    </rPh>
    <phoneticPr fontId="3"/>
  </si>
  <si>
    <t>萌えぎ野東</t>
    <rPh sb="0" eb="1">
      <t>モ</t>
    </rPh>
    <rPh sb="3" eb="4">
      <t>ノ</t>
    </rPh>
    <rPh sb="4" eb="5">
      <t>ヒガシ</t>
    </rPh>
    <phoneticPr fontId="3"/>
  </si>
  <si>
    <t>美原</t>
    <rPh sb="0" eb="2">
      <t>ミハラ</t>
    </rPh>
    <phoneticPr fontId="3"/>
  </si>
  <si>
    <t>篠津</t>
    <rPh sb="0" eb="2">
      <t>シノツ</t>
    </rPh>
    <phoneticPr fontId="3"/>
  </si>
  <si>
    <t>中島</t>
    <rPh sb="0" eb="2">
      <t>ナカジマ</t>
    </rPh>
    <phoneticPr fontId="3"/>
  </si>
  <si>
    <t>八幡</t>
    <rPh sb="0" eb="2">
      <t>ヤハタ</t>
    </rPh>
    <phoneticPr fontId="3"/>
  </si>
  <si>
    <t>工栄町</t>
    <rPh sb="0" eb="3">
      <t>コウエイチョウ</t>
    </rPh>
    <phoneticPr fontId="3"/>
  </si>
  <si>
    <t>対雁</t>
    <rPh sb="0" eb="1">
      <t>ツイ</t>
    </rPh>
    <rPh sb="1" eb="2">
      <t>カリ</t>
    </rPh>
    <phoneticPr fontId="3"/>
  </si>
  <si>
    <t>いずみ野</t>
    <rPh sb="3" eb="4">
      <t>ノ</t>
    </rPh>
    <phoneticPr fontId="3"/>
  </si>
  <si>
    <t>角山</t>
    <rPh sb="0" eb="2">
      <t>カクヤマ</t>
    </rPh>
    <phoneticPr fontId="3"/>
  </si>
  <si>
    <t>豊幌</t>
    <rPh sb="0" eb="2">
      <t>トヨホロ</t>
    </rPh>
    <phoneticPr fontId="3"/>
  </si>
  <si>
    <t>豊幌花園町</t>
    <rPh sb="0" eb="2">
      <t>トヨホロ</t>
    </rPh>
    <rPh sb="2" eb="5">
      <t>ハナゾノチョウ</t>
    </rPh>
    <phoneticPr fontId="3"/>
  </si>
  <si>
    <t>豊幌美咲町</t>
    <rPh sb="0" eb="2">
      <t>トヨホロ</t>
    </rPh>
    <rPh sb="2" eb="4">
      <t>ミサキ</t>
    </rPh>
    <rPh sb="4" eb="5">
      <t>チョウ</t>
    </rPh>
    <phoneticPr fontId="3"/>
  </si>
  <si>
    <t>豊幌はみんぐ町</t>
    <rPh sb="0" eb="2">
      <t>トヨホロ</t>
    </rPh>
    <rPh sb="6" eb="7">
      <t>チョウ</t>
    </rPh>
    <phoneticPr fontId="3"/>
  </si>
  <si>
    <t>野幌地区</t>
    <rPh sb="0" eb="2">
      <t>ノッポロ</t>
    </rPh>
    <rPh sb="2" eb="4">
      <t>チク</t>
    </rPh>
    <phoneticPr fontId="3"/>
  </si>
  <si>
    <t>錦町</t>
    <rPh sb="0" eb="2">
      <t>ニシキチョウ</t>
    </rPh>
    <phoneticPr fontId="3"/>
  </si>
  <si>
    <t>幸町</t>
    <rPh sb="0" eb="2">
      <t>サイワイチョウ</t>
    </rPh>
    <phoneticPr fontId="3"/>
  </si>
  <si>
    <t>野幌町</t>
    <rPh sb="0" eb="2">
      <t>ノッポロ</t>
    </rPh>
    <rPh sb="2" eb="3">
      <t>チョウ</t>
    </rPh>
    <phoneticPr fontId="3"/>
  </si>
  <si>
    <t>(44)</t>
  </si>
  <si>
    <t>東野幌本町</t>
    <rPh sb="0" eb="5">
      <t>ヒガシノッポロホンチョウ</t>
    </rPh>
    <phoneticPr fontId="3"/>
  </si>
  <si>
    <t>(45)</t>
  </si>
  <si>
    <t>野幌若葉町</t>
    <rPh sb="0" eb="5">
      <t>ノッポロワカバチョウ</t>
    </rPh>
    <phoneticPr fontId="3"/>
  </si>
  <si>
    <t>(46)</t>
  </si>
  <si>
    <t>元野幌</t>
    <rPh sb="0" eb="1">
      <t>モト</t>
    </rPh>
    <rPh sb="1" eb="3">
      <t>ノッポロ</t>
    </rPh>
    <phoneticPr fontId="3"/>
  </si>
  <si>
    <t>(47)</t>
  </si>
  <si>
    <t>新栄台</t>
    <rPh sb="0" eb="1">
      <t>シン</t>
    </rPh>
    <rPh sb="1" eb="2">
      <t>エイ</t>
    </rPh>
    <rPh sb="2" eb="3">
      <t>ダイ</t>
    </rPh>
    <phoneticPr fontId="3"/>
  </si>
  <si>
    <t>(48)</t>
  </si>
  <si>
    <t>野幌寿町</t>
    <rPh sb="0" eb="2">
      <t>ノッポロ</t>
    </rPh>
    <rPh sb="2" eb="4">
      <t>コトブキチョウ</t>
    </rPh>
    <phoneticPr fontId="3"/>
  </si>
  <si>
    <t>(49)</t>
  </si>
  <si>
    <t>野幌屯田町</t>
    <rPh sb="0" eb="2">
      <t>ノッポロ</t>
    </rPh>
    <rPh sb="2" eb="4">
      <t>トンデン</t>
    </rPh>
    <rPh sb="4" eb="5">
      <t>チョウ</t>
    </rPh>
    <phoneticPr fontId="3"/>
  </si>
  <si>
    <t>(50)</t>
  </si>
  <si>
    <t>野幌美幸町</t>
    <rPh sb="0" eb="2">
      <t>ノッポロ</t>
    </rPh>
    <rPh sb="2" eb="5">
      <t>ミユキチョウ</t>
    </rPh>
    <phoneticPr fontId="3"/>
  </si>
  <si>
    <t>(51)</t>
  </si>
  <si>
    <t>中央町</t>
    <rPh sb="0" eb="2">
      <t>チュウオウ</t>
    </rPh>
    <rPh sb="2" eb="3">
      <t>チョウ</t>
    </rPh>
    <phoneticPr fontId="3"/>
  </si>
  <si>
    <t>(52)</t>
  </si>
  <si>
    <t>野幌松並町</t>
    <rPh sb="0" eb="2">
      <t>ノッポロ</t>
    </rPh>
    <rPh sb="2" eb="5">
      <t>マツナミチョウ</t>
    </rPh>
    <phoneticPr fontId="3"/>
  </si>
  <si>
    <t>(53)</t>
  </si>
  <si>
    <t>野幌末広町</t>
    <rPh sb="0" eb="2">
      <t>ノッポロ</t>
    </rPh>
    <rPh sb="2" eb="5">
      <t>スエヒロチョウ</t>
    </rPh>
    <phoneticPr fontId="3"/>
  </si>
  <si>
    <t>(54)</t>
  </si>
  <si>
    <t>野幌住吉町</t>
    <rPh sb="0" eb="2">
      <t>ノッポロ</t>
    </rPh>
    <rPh sb="2" eb="5">
      <t>スミヨシチョウ</t>
    </rPh>
    <phoneticPr fontId="3"/>
  </si>
  <si>
    <t>(55)</t>
  </si>
  <si>
    <t>野幌代々木町</t>
    <rPh sb="0" eb="2">
      <t>ノッポロ</t>
    </rPh>
    <rPh sb="2" eb="5">
      <t>ヨヨギ</t>
    </rPh>
    <rPh sb="5" eb="6">
      <t>チョウ</t>
    </rPh>
    <phoneticPr fontId="3"/>
  </si>
  <si>
    <t>(56)</t>
  </si>
  <si>
    <t>東野幌</t>
    <rPh sb="0" eb="1">
      <t>ヒガシ</t>
    </rPh>
    <rPh sb="1" eb="3">
      <t>ノッポロ</t>
    </rPh>
    <phoneticPr fontId="3"/>
  </si>
  <si>
    <t>(57)</t>
  </si>
  <si>
    <t>東野幌町</t>
    <rPh sb="0" eb="4">
      <t>ヒガシノッポロチョウ</t>
    </rPh>
    <phoneticPr fontId="3"/>
  </si>
  <si>
    <t>(58)</t>
  </si>
  <si>
    <t>あさひが丘</t>
    <rPh sb="4" eb="5">
      <t>オカ</t>
    </rPh>
    <phoneticPr fontId="3"/>
  </si>
  <si>
    <t>(59)</t>
  </si>
  <si>
    <t>野幌東町</t>
    <rPh sb="0" eb="2">
      <t>ノッポロ</t>
    </rPh>
    <rPh sb="2" eb="3">
      <t>ヒガシ</t>
    </rPh>
    <rPh sb="3" eb="4">
      <t>マチ</t>
    </rPh>
    <phoneticPr fontId="3"/>
  </si>
  <si>
    <t>(60)</t>
  </si>
  <si>
    <t>西野幌</t>
    <rPh sb="0" eb="1">
      <t>ニシ</t>
    </rPh>
    <rPh sb="1" eb="3">
      <t>ノッポロ</t>
    </rPh>
    <phoneticPr fontId="3"/>
  </si>
  <si>
    <t>(61)</t>
  </si>
  <si>
    <t>緑ヶ丘</t>
    <rPh sb="0" eb="3">
      <t>ミドリガオカ</t>
    </rPh>
    <phoneticPr fontId="3"/>
  </si>
  <si>
    <t>大麻地区</t>
    <rPh sb="0" eb="2">
      <t>オオアサ</t>
    </rPh>
    <rPh sb="2" eb="4">
      <t>チク</t>
    </rPh>
    <phoneticPr fontId="3"/>
  </si>
  <si>
    <t>大麻</t>
    <rPh sb="0" eb="2">
      <t>オオアサ</t>
    </rPh>
    <phoneticPr fontId="3"/>
  </si>
  <si>
    <t>文京台東町</t>
    <rPh sb="0" eb="2">
      <t>ブンキョウ</t>
    </rPh>
    <rPh sb="2" eb="3">
      <t>ダイ</t>
    </rPh>
    <rPh sb="3" eb="4">
      <t>ヒガシ</t>
    </rPh>
    <rPh sb="4" eb="5">
      <t>マチ</t>
    </rPh>
    <phoneticPr fontId="3"/>
  </si>
  <si>
    <t>文京台南町</t>
    <rPh sb="0" eb="2">
      <t>ブンキョウ</t>
    </rPh>
    <rPh sb="2" eb="3">
      <t>ダイ</t>
    </rPh>
    <rPh sb="3" eb="5">
      <t>ミナミマチ</t>
    </rPh>
    <phoneticPr fontId="3"/>
  </si>
  <si>
    <t>(64)</t>
  </si>
  <si>
    <t>文京台緑町</t>
    <rPh sb="0" eb="2">
      <t>ブンキョウ</t>
    </rPh>
    <rPh sb="2" eb="3">
      <t>ダイ</t>
    </rPh>
    <rPh sb="3" eb="5">
      <t>ミドリマチ</t>
    </rPh>
    <phoneticPr fontId="3"/>
  </si>
  <si>
    <t>(65)</t>
  </si>
  <si>
    <t>文京台</t>
    <rPh sb="0" eb="2">
      <t>ブンキョウ</t>
    </rPh>
    <rPh sb="2" eb="3">
      <t>ダイ</t>
    </rPh>
    <phoneticPr fontId="3"/>
  </si>
  <si>
    <t>(66)</t>
  </si>
  <si>
    <t>(67)</t>
  </si>
  <si>
    <t>大麻桜木町</t>
    <rPh sb="0" eb="2">
      <t>オオアサ</t>
    </rPh>
    <rPh sb="2" eb="5">
      <t>サクラギチョウ</t>
    </rPh>
    <phoneticPr fontId="3"/>
  </si>
  <si>
    <t>(68)</t>
  </si>
  <si>
    <t>大麻ひかり町</t>
    <rPh sb="0" eb="2">
      <t>オオアサ</t>
    </rPh>
    <rPh sb="5" eb="6">
      <t>マチ</t>
    </rPh>
    <phoneticPr fontId="3"/>
  </si>
  <si>
    <t>(69)</t>
  </si>
  <si>
    <t>大麻南樹町</t>
    <rPh sb="0" eb="2">
      <t>オオアサ</t>
    </rPh>
    <rPh sb="2" eb="5">
      <t>ミナキチョウ</t>
    </rPh>
    <phoneticPr fontId="3"/>
  </si>
  <si>
    <t>(70)</t>
  </si>
  <si>
    <t>大麻晴美町</t>
    <rPh sb="0" eb="2">
      <t>オオアサ</t>
    </rPh>
    <rPh sb="2" eb="4">
      <t>ハルミ</t>
    </rPh>
    <rPh sb="4" eb="5">
      <t>チョウ</t>
    </rPh>
    <phoneticPr fontId="3"/>
  </si>
  <si>
    <t>(71)</t>
  </si>
  <si>
    <t>大麻園町</t>
    <rPh sb="0" eb="2">
      <t>オオアサ</t>
    </rPh>
    <rPh sb="2" eb="4">
      <t>ソノマチ</t>
    </rPh>
    <phoneticPr fontId="3"/>
  </si>
  <si>
    <t>(72)</t>
  </si>
  <si>
    <t>大麻東町</t>
    <rPh sb="0" eb="2">
      <t>オオアサ</t>
    </rPh>
    <rPh sb="2" eb="3">
      <t>ヒガシ</t>
    </rPh>
    <rPh sb="3" eb="4">
      <t>マチ</t>
    </rPh>
    <phoneticPr fontId="3"/>
  </si>
  <si>
    <t>(73)</t>
  </si>
  <si>
    <t>大麻高町</t>
    <rPh sb="0" eb="2">
      <t>オオアサ</t>
    </rPh>
    <rPh sb="2" eb="4">
      <t>タカマチ</t>
    </rPh>
    <phoneticPr fontId="3"/>
  </si>
  <si>
    <t>(74)</t>
  </si>
  <si>
    <t>大麻中町</t>
    <rPh sb="0" eb="2">
      <t>オオアサ</t>
    </rPh>
    <rPh sb="2" eb="4">
      <t>ナカマチ</t>
    </rPh>
    <phoneticPr fontId="3"/>
  </si>
  <si>
    <t>(75)</t>
  </si>
  <si>
    <t>大麻宮町</t>
    <rPh sb="0" eb="2">
      <t>オオアサ</t>
    </rPh>
    <rPh sb="2" eb="4">
      <t>ミヤマチ</t>
    </rPh>
    <phoneticPr fontId="3"/>
  </si>
  <si>
    <t>(76)</t>
  </si>
  <si>
    <t>大麻沢町</t>
    <rPh sb="0" eb="2">
      <t>オオアサ</t>
    </rPh>
    <rPh sb="2" eb="4">
      <t>サワマチ</t>
    </rPh>
    <phoneticPr fontId="3"/>
  </si>
  <si>
    <t>(77)</t>
  </si>
  <si>
    <t>大麻扇町</t>
    <rPh sb="0" eb="2">
      <t>オオアサ</t>
    </rPh>
    <rPh sb="2" eb="4">
      <t>オウギマチ</t>
    </rPh>
    <phoneticPr fontId="3"/>
  </si>
  <si>
    <t>(78)</t>
  </si>
  <si>
    <t>大麻西町</t>
    <rPh sb="0" eb="2">
      <t>オオアサ</t>
    </rPh>
    <rPh sb="2" eb="3">
      <t>ニシ</t>
    </rPh>
    <rPh sb="3" eb="4">
      <t>マチ</t>
    </rPh>
    <phoneticPr fontId="3"/>
  </si>
  <si>
    <t>(79)</t>
  </si>
  <si>
    <t>大麻泉町</t>
    <rPh sb="0" eb="2">
      <t>オオアサ</t>
    </rPh>
    <rPh sb="2" eb="3">
      <t>イズミ</t>
    </rPh>
    <rPh sb="3" eb="4">
      <t>マチ</t>
    </rPh>
    <phoneticPr fontId="3"/>
  </si>
  <si>
    <t>(80)</t>
  </si>
  <si>
    <t>大麻栄町</t>
    <rPh sb="0" eb="2">
      <t>オオアサ</t>
    </rPh>
    <phoneticPr fontId="3"/>
  </si>
  <si>
    <t>(81)</t>
  </si>
  <si>
    <t>大麻新町</t>
    <rPh sb="0" eb="2">
      <t>オオアサ</t>
    </rPh>
    <rPh sb="2" eb="4">
      <t>シンマチ</t>
    </rPh>
    <phoneticPr fontId="3"/>
  </si>
  <si>
    <t>(82)</t>
  </si>
  <si>
    <t>大麻北町</t>
    <rPh sb="0" eb="2">
      <t>オオアサ</t>
    </rPh>
    <rPh sb="2" eb="4">
      <t>キタマチ</t>
    </rPh>
    <phoneticPr fontId="3"/>
  </si>
  <si>
    <t>(83)</t>
  </si>
  <si>
    <t>大麻元町</t>
    <rPh sb="0" eb="2">
      <t>オオアサ</t>
    </rPh>
    <rPh sb="2" eb="4">
      <t>モトマチ</t>
    </rPh>
    <phoneticPr fontId="3"/>
  </si>
  <si>
    <t>事　　　業　　　所　　　数</t>
    <rPh sb="0" eb="1">
      <t>コト</t>
    </rPh>
    <rPh sb="4" eb="5">
      <t>ギョウ</t>
    </rPh>
    <rPh sb="8" eb="9">
      <t>ショ</t>
    </rPh>
    <rPh sb="12" eb="13">
      <t>スウ</t>
    </rPh>
    <phoneticPr fontId="3"/>
  </si>
  <si>
    <t>従　　　業　　　者　　　数</t>
    <rPh sb="0" eb="1">
      <t>ジュウ</t>
    </rPh>
    <rPh sb="4" eb="5">
      <t>ギョウ</t>
    </rPh>
    <rPh sb="8" eb="9">
      <t>シャ</t>
    </rPh>
    <rPh sb="12" eb="13">
      <t>スウ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</si>
  <si>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</si>
  <si>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</si>
  <si>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</si>
  <si>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合　計</t>
    <rPh sb="0" eb="1">
      <t>ア</t>
    </rPh>
    <rPh sb="2" eb="3">
      <t>ケイ</t>
    </rPh>
    <phoneticPr fontId="3"/>
  </si>
  <si>
    <t>昭和32年</t>
    <rPh sb="0" eb="2">
      <t>ショウワ</t>
    </rPh>
    <rPh sb="4" eb="5">
      <t>ネン</t>
    </rPh>
    <phoneticPr fontId="3"/>
  </si>
  <si>
    <t xml:space="preserve">- </t>
    <phoneticPr fontId="3"/>
  </si>
  <si>
    <t>35年</t>
    <rPh sb="2" eb="3">
      <t>ネン</t>
    </rPh>
    <phoneticPr fontId="3"/>
  </si>
  <si>
    <t>38年</t>
    <rPh sb="2" eb="3">
      <t>ネン</t>
    </rPh>
    <phoneticPr fontId="3"/>
  </si>
  <si>
    <t>41年</t>
    <rPh sb="2" eb="3">
      <t>ネン</t>
    </rPh>
    <phoneticPr fontId="3"/>
  </si>
  <si>
    <t>44年</t>
    <rPh sb="2" eb="3">
      <t>ネン</t>
    </rPh>
    <phoneticPr fontId="3"/>
  </si>
  <si>
    <t>47年</t>
    <rPh sb="2" eb="3">
      <t>ネン</t>
    </rPh>
    <phoneticPr fontId="3"/>
  </si>
  <si>
    <t>50年</t>
    <rPh sb="2" eb="3">
      <t>ネン</t>
    </rPh>
    <phoneticPr fontId="3"/>
  </si>
  <si>
    <t>53年</t>
    <rPh sb="2" eb="3">
      <t>ネン</t>
    </rPh>
    <phoneticPr fontId="3"/>
  </si>
  <si>
    <t>56年</t>
    <rPh sb="2" eb="3">
      <t>ネン</t>
    </rPh>
    <phoneticPr fontId="3"/>
  </si>
  <si>
    <t>61年</t>
    <rPh sb="2" eb="3">
      <t>ネン</t>
    </rPh>
    <phoneticPr fontId="3"/>
  </si>
  <si>
    <t>平成 3年</t>
    <rPh sb="0" eb="2">
      <t>ヘイセイ</t>
    </rPh>
    <rPh sb="4" eb="5">
      <t>ネン</t>
    </rPh>
    <phoneticPr fontId="3"/>
  </si>
  <si>
    <t>8年</t>
    <rPh sb="1" eb="2">
      <t>ネン</t>
    </rPh>
    <phoneticPr fontId="3"/>
  </si>
  <si>
    <t>13年</t>
    <rPh sb="2" eb="3">
      <t>ネン</t>
    </rPh>
    <phoneticPr fontId="3"/>
  </si>
  <si>
    <t>18年</t>
    <rPh sb="2" eb="3">
      <t>ネン</t>
    </rPh>
    <phoneticPr fontId="3"/>
  </si>
  <si>
    <t>21年</t>
    <rPh sb="2" eb="3">
      <t>ネン</t>
    </rPh>
    <phoneticPr fontId="3"/>
  </si>
  <si>
    <t>24年</t>
    <rPh sb="2" eb="3">
      <t>ネン</t>
    </rPh>
    <phoneticPr fontId="3"/>
  </si>
  <si>
    <t>資料　統計担当（経済センサス-活動調査、経済センサス-基礎調査、事業所・企業統計調査）</t>
    <rPh sb="0" eb="2">
      <t>シリョウ</t>
    </rPh>
    <rPh sb="3" eb="5">
      <t>トウケイ</t>
    </rPh>
    <rPh sb="5" eb="7">
      <t>タントウ</t>
    </rPh>
    <rPh sb="15" eb="17">
      <t>カツドウ</t>
    </rPh>
    <rPh sb="20" eb="22">
      <t>ケイザイ</t>
    </rPh>
    <rPh sb="27" eb="29">
      <t>キソ</t>
    </rPh>
    <rPh sb="29" eb="31">
      <t>チョウサ</t>
    </rPh>
    <rPh sb="32" eb="35">
      <t>ジギョウショ</t>
    </rPh>
    <rPh sb="36" eb="38">
      <t>キギョウ</t>
    </rPh>
    <rPh sb="38" eb="40">
      <t>トウケイ</t>
    </rPh>
    <rPh sb="40" eb="42">
      <t>チョウサ</t>
    </rPh>
    <phoneticPr fontId="3"/>
  </si>
  <si>
    <t>１　道内市別事業所数及び従業者数</t>
    <rPh sb="2" eb="4">
      <t>ドウナイ</t>
    </rPh>
    <rPh sb="4" eb="5">
      <t>シ</t>
    </rPh>
    <rPh sb="5" eb="6">
      <t>ベツ</t>
    </rPh>
    <rPh sb="6" eb="9">
      <t>ジギョウショ</t>
    </rPh>
    <rPh sb="9" eb="10">
      <t>スウ</t>
    </rPh>
    <rPh sb="10" eb="11">
      <t>オヨ</t>
    </rPh>
    <rPh sb="12" eb="13">
      <t>ジュウ</t>
    </rPh>
    <rPh sb="13" eb="16">
      <t>ギョウシャスウ</t>
    </rPh>
    <rPh sb="15" eb="16">
      <t>スウ</t>
    </rPh>
    <phoneticPr fontId="3"/>
  </si>
  <si>
    <t>都　　　　市</t>
    <rPh sb="0" eb="1">
      <t>ミヤコ</t>
    </rPh>
    <rPh sb="5" eb="6">
      <t>シ</t>
    </rPh>
    <phoneticPr fontId="3"/>
  </si>
  <si>
    <t>都　　　市</t>
    <rPh sb="0" eb="1">
      <t>ミヤコ</t>
    </rPh>
    <rPh sb="4" eb="5">
      <t>シ</t>
    </rPh>
    <phoneticPr fontId="3"/>
  </si>
  <si>
    <t>地　　　区</t>
    <rPh sb="0" eb="1">
      <t>チ</t>
    </rPh>
    <rPh sb="4" eb="5">
      <t>ク</t>
    </rPh>
    <phoneticPr fontId="3"/>
  </si>
  <si>
    <t>５　事業所数及び従業者数の推移</t>
    <rPh sb="2" eb="5">
      <t>ジギョウショ</t>
    </rPh>
    <rPh sb="5" eb="6">
      <t>スウ</t>
    </rPh>
    <rPh sb="6" eb="7">
      <t>オヨ</t>
    </rPh>
    <rPh sb="8" eb="11">
      <t>ジュウギョウシャ</t>
    </rPh>
    <rPh sb="11" eb="12">
      <t>スウ</t>
    </rPh>
    <rPh sb="13" eb="15">
      <t>スイイ</t>
    </rPh>
    <phoneticPr fontId="3"/>
  </si>
  <si>
    <t>２　産業（大分類）常用雇用者規模別事業所数及び従業者数</t>
    <rPh sb="2" eb="4">
      <t>サンギョウ</t>
    </rPh>
    <rPh sb="5" eb="8">
      <t>ダイブンルイ</t>
    </rPh>
    <rPh sb="9" eb="11">
      <t>ジョウヨウ</t>
    </rPh>
    <rPh sb="11" eb="14">
      <t>コヨウシャ</t>
    </rPh>
    <rPh sb="14" eb="16">
      <t>キボ</t>
    </rPh>
    <rPh sb="16" eb="17">
      <t>ベツ</t>
    </rPh>
    <rPh sb="17" eb="20">
      <t>ジギョウショ</t>
    </rPh>
    <rPh sb="20" eb="21">
      <t>スウ</t>
    </rPh>
    <rPh sb="21" eb="22">
      <t>オヨ</t>
    </rPh>
    <rPh sb="23" eb="26">
      <t>ジュウギョウシャ</t>
    </rPh>
    <rPh sb="26" eb="27">
      <t>スウ</t>
    </rPh>
    <phoneticPr fontId="3"/>
  </si>
  <si>
    <t>３　産業（大分類）事業所数及び従業者数</t>
    <rPh sb="2" eb="4">
      <t>サンギョウ</t>
    </rPh>
    <rPh sb="5" eb="8">
      <t>ダイブンルイ</t>
    </rPh>
    <rPh sb="9" eb="12">
      <t>ジギョウショ</t>
    </rPh>
    <rPh sb="12" eb="13">
      <t>スウ</t>
    </rPh>
    <rPh sb="13" eb="14">
      <t>オヨ</t>
    </rPh>
    <rPh sb="15" eb="18">
      <t>ジュウギョウシャ</t>
    </rPh>
    <rPh sb="18" eb="19">
      <t>スウ</t>
    </rPh>
    <phoneticPr fontId="3"/>
  </si>
  <si>
    <t>４　産業（大分類）地区別事業所数及び従業者数</t>
    <rPh sb="2" eb="4">
      <t>サンギョウ</t>
    </rPh>
    <rPh sb="5" eb="8">
      <t>ダイブンルイ</t>
    </rPh>
    <rPh sb="9" eb="11">
      <t>チク</t>
    </rPh>
    <rPh sb="11" eb="12">
      <t>ベツ</t>
    </rPh>
    <rPh sb="12" eb="15">
      <t>ジギョウショ</t>
    </rPh>
    <rPh sb="15" eb="16">
      <t>スウ</t>
    </rPh>
    <rPh sb="16" eb="17">
      <t>オヨ</t>
    </rPh>
    <rPh sb="18" eb="19">
      <t>ジュウ</t>
    </rPh>
    <rPh sb="19" eb="22">
      <t>ギョウシャスウ</t>
    </rPh>
    <rPh sb="21" eb="22">
      <t>スウ</t>
    </rPh>
    <phoneticPr fontId="3"/>
  </si>
  <si>
    <t>年　　　次</t>
    <rPh sb="0" eb="1">
      <t>ネン</t>
    </rPh>
    <rPh sb="4" eb="5">
      <t>ジ</t>
    </rPh>
    <phoneticPr fontId="3"/>
  </si>
  <si>
    <t>平　成　26　年</t>
    <rPh sb="0" eb="1">
      <t>ヒラ</t>
    </rPh>
    <rPh sb="2" eb="3">
      <t>シゲル</t>
    </rPh>
    <rPh sb="7" eb="8">
      <t>ネン</t>
    </rPh>
    <phoneticPr fontId="3"/>
  </si>
  <si>
    <t>26年</t>
    <rPh sb="2" eb="3">
      <t>ネン</t>
    </rPh>
    <phoneticPr fontId="3"/>
  </si>
  <si>
    <t xml:space="preserve">- </t>
  </si>
  <si>
    <t>総　　数</t>
  </si>
  <si>
    <t>構成比</t>
  </si>
  <si>
    <t>平　成　28　年</t>
    <rPh sb="0" eb="1">
      <t>ヒラ</t>
    </rPh>
    <rPh sb="2" eb="3">
      <t>シゲル</t>
    </rPh>
    <rPh sb="7" eb="8">
      <t>ネン</t>
    </rPh>
    <phoneticPr fontId="3"/>
  </si>
  <si>
    <t>平成28年6月1日現在　単位＝事業所・人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8">
      <t>ジギョウショ</t>
    </rPh>
    <rPh sb="19" eb="20">
      <t>ヒト</t>
    </rPh>
    <phoneticPr fontId="3"/>
  </si>
  <si>
    <t>28年</t>
    <rPh sb="2" eb="3">
      <t>ネン</t>
    </rPh>
    <phoneticPr fontId="3"/>
  </si>
  <si>
    <t>-</t>
  </si>
  <si>
    <t>Ａ</t>
  </si>
  <si>
    <t>農業、林業</t>
  </si>
  <si>
    <t>Ｂ</t>
  </si>
  <si>
    <t>漁業</t>
  </si>
  <si>
    <t>産　　　業（大分類）</t>
    <rPh sb="0" eb="1">
      <t>サン</t>
    </rPh>
    <rPh sb="4" eb="5">
      <t>ギョウ</t>
    </rPh>
    <rPh sb="6" eb="9">
      <t>ダイブンルイ</t>
    </rPh>
    <phoneticPr fontId="3"/>
  </si>
  <si>
    <t>産　　　　　　業（大分類）</t>
    <rPh sb="0" eb="1">
      <t>サン</t>
    </rPh>
    <rPh sb="7" eb="8">
      <t>ギョウ</t>
    </rPh>
    <rPh sb="9" eb="12">
      <t>ダイブンルイ</t>
    </rPh>
    <phoneticPr fontId="3"/>
  </si>
  <si>
    <t>産　　　　　業（大分類）</t>
    <rPh sb="0" eb="1">
      <t>サン</t>
    </rPh>
    <rPh sb="6" eb="7">
      <t>ギョウ</t>
    </rPh>
    <rPh sb="8" eb="11">
      <t>ダイブンルイ</t>
    </rPh>
    <phoneticPr fontId="2"/>
  </si>
  <si>
    <t>注1）調査対象に国及び地方公共団体、農業・林業・漁業に属する個人経営の事業所等は含まない。</t>
    <rPh sb="8" eb="9">
      <t>クニ</t>
    </rPh>
    <rPh sb="9" eb="10">
      <t>オヨ</t>
    </rPh>
    <rPh sb="11" eb="13">
      <t>チホウ</t>
    </rPh>
    <rPh sb="13" eb="15">
      <t>コウキョウ</t>
    </rPh>
    <rPh sb="15" eb="17">
      <t>ダンタイ</t>
    </rPh>
    <rPh sb="18" eb="20">
      <t>ノウギョウ</t>
    </rPh>
    <rPh sb="21" eb="23">
      <t>リンギョウ</t>
    </rPh>
    <rPh sb="24" eb="26">
      <t>ギョギョウ</t>
    </rPh>
    <rPh sb="27" eb="28">
      <t>ゾク</t>
    </rPh>
    <rPh sb="40" eb="41">
      <t>フク</t>
    </rPh>
    <phoneticPr fontId="3"/>
  </si>
  <si>
    <t>電気・ｶﾞｽ・
 熱　供　給・
水　道　業</t>
    <rPh sb="0" eb="2">
      <t>デンキ</t>
    </rPh>
    <rPh sb="9" eb="10">
      <t>ネツ</t>
    </rPh>
    <rPh sb="11" eb="12">
      <t>　</t>
    </rPh>
    <rPh sb="13" eb="14">
      <t>・</t>
    </rPh>
    <rPh sb="16" eb="17">
      <t>　</t>
    </rPh>
    <rPh sb="18" eb="19">
      <t>　</t>
    </rPh>
    <phoneticPr fontId="3"/>
  </si>
  <si>
    <t xml:space="preserve">- </t>
    <phoneticPr fontId="3"/>
  </si>
  <si>
    <t xml:space="preserve">… </t>
    <phoneticPr fontId="3"/>
  </si>
  <si>
    <t>注4） 従業者数は、男女別の不詳を含む。</t>
    <rPh sb="0" eb="1">
      <t>チュウ</t>
    </rPh>
    <rPh sb="4" eb="7">
      <t>ジュウギョウシャ</t>
    </rPh>
    <rPh sb="7" eb="8">
      <t>スウ</t>
    </rPh>
    <rPh sb="10" eb="12">
      <t>ダンジョ</t>
    </rPh>
    <rPh sb="12" eb="13">
      <t>ベツ</t>
    </rPh>
    <rPh sb="14" eb="16">
      <t>フショウ</t>
    </rPh>
    <rPh sb="17" eb="18">
      <t>フク</t>
    </rPh>
    <phoneticPr fontId="3"/>
  </si>
  <si>
    <t>ｻｰﾋﾞｽ業(他に分類されないもの)</t>
    <rPh sb="5" eb="6">
      <t>ギョウ</t>
    </rPh>
    <rPh sb="7" eb="8">
      <t>ホカ</t>
    </rPh>
    <rPh sb="9" eb="11">
      <t>ブンルイ</t>
    </rPh>
    <phoneticPr fontId="3"/>
  </si>
  <si>
    <t>注）調査対象に国及び地方公共団体、農業・林業・漁業に属する個人経営の事業所等は含まない。</t>
    <phoneticPr fontId="3"/>
  </si>
  <si>
    <t>…</t>
    <phoneticPr fontId="3"/>
  </si>
  <si>
    <t>…</t>
    <phoneticPr fontId="3"/>
  </si>
  <si>
    <t>(63)</t>
    <phoneticPr fontId="3"/>
  </si>
  <si>
    <t>-</t>
    <phoneticPr fontId="3"/>
  </si>
  <si>
    <t>(62)</t>
    <phoneticPr fontId="3"/>
  </si>
  <si>
    <t>(43)</t>
    <phoneticPr fontId="3"/>
  </si>
  <si>
    <t>…</t>
    <phoneticPr fontId="3"/>
  </si>
  <si>
    <t>(42)</t>
    <phoneticPr fontId="3"/>
  </si>
  <si>
    <t>(41)</t>
    <phoneticPr fontId="3"/>
  </si>
  <si>
    <t>-</t>
    <phoneticPr fontId="3"/>
  </si>
  <si>
    <t>Ｒ</t>
    <phoneticPr fontId="3"/>
  </si>
  <si>
    <t>O</t>
    <phoneticPr fontId="3"/>
  </si>
  <si>
    <t>N</t>
    <phoneticPr fontId="3"/>
  </si>
  <si>
    <t>M</t>
    <phoneticPr fontId="3"/>
  </si>
  <si>
    <t>L</t>
    <phoneticPr fontId="3"/>
  </si>
  <si>
    <t>K</t>
    <phoneticPr fontId="3"/>
  </si>
  <si>
    <t>J</t>
    <phoneticPr fontId="3"/>
  </si>
  <si>
    <t>I</t>
    <phoneticPr fontId="3"/>
  </si>
  <si>
    <t>H</t>
    <phoneticPr fontId="3"/>
  </si>
  <si>
    <t>G</t>
    <phoneticPr fontId="3"/>
  </si>
  <si>
    <t>F</t>
    <phoneticPr fontId="3"/>
  </si>
  <si>
    <t>E</t>
    <phoneticPr fontId="3"/>
  </si>
  <si>
    <t>D</t>
    <phoneticPr fontId="3"/>
  </si>
  <si>
    <t>C</t>
    <phoneticPr fontId="3"/>
  </si>
  <si>
    <t>Ａ～B</t>
    <phoneticPr fontId="3"/>
  </si>
  <si>
    <t>（40）</t>
    <phoneticPr fontId="3"/>
  </si>
  <si>
    <t>（39）</t>
    <phoneticPr fontId="3"/>
  </si>
  <si>
    <t>（38）</t>
    <phoneticPr fontId="3"/>
  </si>
  <si>
    <t>（37）</t>
    <phoneticPr fontId="3"/>
  </si>
  <si>
    <t>（36）</t>
    <phoneticPr fontId="3"/>
  </si>
  <si>
    <t>（35）</t>
    <phoneticPr fontId="3"/>
  </si>
  <si>
    <t>（34）</t>
    <phoneticPr fontId="3"/>
  </si>
  <si>
    <t>（33）</t>
    <phoneticPr fontId="3"/>
  </si>
  <si>
    <t>（32）</t>
    <phoneticPr fontId="3"/>
  </si>
  <si>
    <t>（31）</t>
    <phoneticPr fontId="3"/>
  </si>
  <si>
    <t>（30）</t>
    <phoneticPr fontId="3"/>
  </si>
  <si>
    <t>…</t>
    <phoneticPr fontId="3"/>
  </si>
  <si>
    <t>（29）</t>
    <phoneticPr fontId="3"/>
  </si>
  <si>
    <t>（28）</t>
    <phoneticPr fontId="3"/>
  </si>
  <si>
    <t>（27）</t>
    <phoneticPr fontId="3"/>
  </si>
  <si>
    <t>（26）</t>
    <phoneticPr fontId="3"/>
  </si>
  <si>
    <t>（25）</t>
    <phoneticPr fontId="3"/>
  </si>
  <si>
    <t>（24）</t>
    <phoneticPr fontId="3"/>
  </si>
  <si>
    <t>（23）</t>
    <phoneticPr fontId="3"/>
  </si>
  <si>
    <t>（22）</t>
    <phoneticPr fontId="3"/>
  </si>
  <si>
    <t>（21）</t>
    <phoneticPr fontId="3"/>
  </si>
  <si>
    <t>（20）</t>
    <phoneticPr fontId="3"/>
  </si>
  <si>
    <t>（19）</t>
    <phoneticPr fontId="3"/>
  </si>
  <si>
    <t>（18）</t>
    <phoneticPr fontId="3"/>
  </si>
  <si>
    <t>（17）</t>
    <phoneticPr fontId="3"/>
  </si>
  <si>
    <t>（16）</t>
    <phoneticPr fontId="3"/>
  </si>
  <si>
    <t>（15）</t>
    <phoneticPr fontId="3"/>
  </si>
  <si>
    <t>（14）</t>
    <phoneticPr fontId="3"/>
  </si>
  <si>
    <t>（13）</t>
    <phoneticPr fontId="3"/>
  </si>
  <si>
    <t>（12）</t>
    <phoneticPr fontId="3"/>
  </si>
  <si>
    <t>（11）</t>
    <phoneticPr fontId="3"/>
  </si>
  <si>
    <t>（10）</t>
    <phoneticPr fontId="3"/>
  </si>
  <si>
    <t>（9）</t>
    <phoneticPr fontId="3"/>
  </si>
  <si>
    <t>（8）</t>
    <phoneticPr fontId="3"/>
  </si>
  <si>
    <t>（7）</t>
    <phoneticPr fontId="3"/>
  </si>
  <si>
    <t>（6）</t>
    <phoneticPr fontId="3"/>
  </si>
  <si>
    <t>（5）</t>
    <phoneticPr fontId="3"/>
  </si>
  <si>
    <t>（4）</t>
    <phoneticPr fontId="3"/>
  </si>
  <si>
    <t>（3）</t>
    <phoneticPr fontId="3"/>
  </si>
  <si>
    <t>（2）</t>
    <phoneticPr fontId="3"/>
  </si>
  <si>
    <t>（1）</t>
    <phoneticPr fontId="3"/>
  </si>
  <si>
    <t>S</t>
    <phoneticPr fontId="3"/>
  </si>
  <si>
    <t>Ｑ</t>
    <phoneticPr fontId="3"/>
  </si>
  <si>
    <t>Ｐ</t>
    <phoneticPr fontId="3"/>
  </si>
  <si>
    <t>N</t>
    <phoneticPr fontId="3"/>
  </si>
  <si>
    <t>M</t>
    <phoneticPr fontId="3"/>
  </si>
  <si>
    <t>J</t>
    <phoneticPr fontId="3"/>
  </si>
  <si>
    <t>G</t>
    <phoneticPr fontId="3"/>
  </si>
  <si>
    <t>D</t>
    <phoneticPr fontId="3"/>
  </si>
  <si>
    <t>注2）従業者数は、男女別の不詳を含む。</t>
    <phoneticPr fontId="3"/>
  </si>
  <si>
    <t xml:space="preserve">… </t>
    <phoneticPr fontId="3"/>
  </si>
  <si>
    <t>Ｓ</t>
    <phoneticPr fontId="3"/>
  </si>
  <si>
    <t>R</t>
    <phoneticPr fontId="3"/>
  </si>
  <si>
    <t>Q</t>
    <phoneticPr fontId="3"/>
  </si>
  <si>
    <t>P</t>
    <phoneticPr fontId="3"/>
  </si>
  <si>
    <t>教育、学習支援業</t>
    <phoneticPr fontId="3"/>
  </si>
  <si>
    <t>情報通信業</t>
    <phoneticPr fontId="3"/>
  </si>
  <si>
    <t>製造業</t>
    <phoneticPr fontId="3"/>
  </si>
  <si>
    <t>建設業</t>
    <phoneticPr fontId="3"/>
  </si>
  <si>
    <t>鉱業、採石業、砂利採取業</t>
    <phoneticPr fontId="3"/>
  </si>
  <si>
    <t>非　農　林　漁　業</t>
    <phoneticPr fontId="3"/>
  </si>
  <si>
    <t>C～R</t>
    <phoneticPr fontId="3"/>
  </si>
  <si>
    <t>A～B</t>
    <phoneticPr fontId="3"/>
  </si>
  <si>
    <t>総数</t>
    <phoneticPr fontId="3"/>
  </si>
  <si>
    <t>A～R</t>
    <phoneticPr fontId="3"/>
  </si>
  <si>
    <t>A～S</t>
    <phoneticPr fontId="3"/>
  </si>
  <si>
    <t>電気・ｶﾞｽ・熱供給・水道業</t>
    <phoneticPr fontId="3"/>
  </si>
  <si>
    <t xml:space="preserve"> C～R</t>
    <phoneticPr fontId="3"/>
  </si>
  <si>
    <t xml:space="preserve"> Ａ～B</t>
    <phoneticPr fontId="3"/>
  </si>
  <si>
    <t xml:space="preserve"> Ａ～R</t>
    <phoneticPr fontId="3"/>
  </si>
  <si>
    <t>1　　～　4　　人</t>
    <rPh sb="8" eb="9">
      <t>ニン</t>
    </rPh>
    <phoneticPr fontId="3"/>
  </si>
  <si>
    <t xml:space="preserve">       農業・林業・漁業に属する個人経営の事業所を除いた数値を掲載。</t>
    <phoneticPr fontId="3"/>
  </si>
  <si>
    <t>注3） 平成28年経済センサス-活動調査との比較のため、平成26年経済センサス-基礎調査の調査結果からは国及び地方公共団体、</t>
    <rPh sb="0" eb="1">
      <t>チュウ</t>
    </rPh>
    <rPh sb="22" eb="24">
      <t>ヒカク</t>
    </rPh>
    <rPh sb="45" eb="47">
      <t>チョウサ</t>
    </rPh>
    <rPh sb="47" eb="49">
      <t>ケッカ</t>
    </rPh>
    <rPh sb="52" eb="53">
      <t>クニ</t>
    </rPh>
    <rPh sb="53" eb="54">
      <t>オヨ</t>
    </rPh>
    <rPh sb="55" eb="57">
      <t>チホウ</t>
    </rPh>
    <rPh sb="57" eb="59">
      <t>コウキョウ</t>
    </rPh>
    <rPh sb="59" eb="61">
      <t>ダンタイ</t>
    </rPh>
    <phoneticPr fontId="3"/>
  </si>
  <si>
    <t>注2） 平成28年経済センサス-活動調査は、調査対象に国及び地方公共団体、農業・林業・漁業に属する個人経営の事業所等を含まない。</t>
    <rPh sb="0" eb="1">
      <t>チュウ</t>
    </rPh>
    <rPh sb="4" eb="6">
      <t>ヘイセイ</t>
    </rPh>
    <rPh sb="8" eb="9">
      <t>ネン</t>
    </rPh>
    <rPh sb="9" eb="11">
      <t>ケイザイ</t>
    </rPh>
    <rPh sb="16" eb="18">
      <t>カツドウ</t>
    </rPh>
    <rPh sb="18" eb="20">
      <t>チョウサ</t>
    </rPh>
    <rPh sb="22" eb="24">
      <t>チョウサ</t>
    </rPh>
    <rPh sb="37" eb="39">
      <t>ノウギョウ</t>
    </rPh>
    <rPh sb="40" eb="42">
      <t>リンギョウ</t>
    </rPh>
    <rPh sb="43" eb="45">
      <t>ギョギョウ</t>
    </rPh>
    <rPh sb="46" eb="47">
      <t>ゾク</t>
    </rPh>
    <rPh sb="49" eb="51">
      <t>コジン</t>
    </rPh>
    <rPh sb="51" eb="53">
      <t>ケイエイ</t>
    </rPh>
    <rPh sb="59" eb="60">
      <t>フク</t>
    </rPh>
    <phoneticPr fontId="3"/>
  </si>
  <si>
    <t>資料　統計担当（平成28年経済センサス-活動調査、令和元年経済センサス-基礎調査）</t>
    <rPh sb="0" eb="2">
      <t>シリョウ</t>
    </rPh>
    <rPh sb="3" eb="5">
      <t>トウケイ</t>
    </rPh>
    <rPh sb="5" eb="7">
      <t>タントウ</t>
    </rPh>
    <rPh sb="8" eb="10">
      <t>ヘイセイ</t>
    </rPh>
    <rPh sb="12" eb="13">
      <t>ネン</t>
    </rPh>
    <rPh sb="20" eb="22">
      <t>カツドウ</t>
    </rPh>
    <rPh sb="22" eb="24">
      <t>チョウサ</t>
    </rPh>
    <rPh sb="25" eb="27">
      <t>レイワ</t>
    </rPh>
    <rPh sb="27" eb="29">
      <t>ガンネン</t>
    </rPh>
    <rPh sb="36" eb="38">
      <t>キソ</t>
    </rPh>
    <phoneticPr fontId="3"/>
  </si>
  <si>
    <t>令　和　元　年</t>
    <rPh sb="0" eb="1">
      <t>レイ</t>
    </rPh>
    <rPh sb="2" eb="3">
      <t>カズ</t>
    </rPh>
    <rPh sb="4" eb="5">
      <t>モト</t>
    </rPh>
    <rPh sb="6" eb="7">
      <t>トシ</t>
    </rPh>
    <phoneticPr fontId="3"/>
  </si>
  <si>
    <t>平成26年7月1日現在、平成28年6月1日現在　単位＝人・％</t>
    <rPh sb="24" eb="26">
      <t>タンイ</t>
    </rPh>
    <rPh sb="27" eb="28">
      <t>ヒト</t>
    </rPh>
    <phoneticPr fontId="3"/>
  </si>
  <si>
    <t>1-2 従業者数</t>
    <rPh sb="4" eb="5">
      <t>ジュウ</t>
    </rPh>
    <rPh sb="5" eb="8">
      <t>ギョウシャスウ</t>
    </rPh>
    <phoneticPr fontId="3"/>
  </si>
  <si>
    <t>1-1 事業所数</t>
    <rPh sb="4" eb="7">
      <t>ジギョウショ</t>
    </rPh>
    <rPh sb="7" eb="8">
      <t>スウ</t>
    </rPh>
    <phoneticPr fontId="3"/>
  </si>
  <si>
    <t>資料　統計担当（令和元年経済センサス-基礎調査、平成28年経済センサス-活動調査）</t>
    <rPh sb="0" eb="2">
      <t>シリョウ</t>
    </rPh>
    <rPh sb="3" eb="5">
      <t>トウケイ</t>
    </rPh>
    <rPh sb="5" eb="7">
      <t>タントウ</t>
    </rPh>
    <rPh sb="8" eb="10">
      <t>レイワ</t>
    </rPh>
    <rPh sb="10" eb="12">
      <t>ガンネン</t>
    </rPh>
    <rPh sb="12" eb="14">
      <t>ケイザイ</t>
    </rPh>
    <rPh sb="19" eb="21">
      <t>キソ</t>
    </rPh>
    <rPh sb="21" eb="23">
      <t>チョウサ</t>
    </rPh>
    <phoneticPr fontId="3"/>
  </si>
  <si>
    <t>-</t>
    <phoneticPr fontId="2"/>
  </si>
  <si>
    <t>調査名（調査期日）</t>
    <rPh sb="0" eb="2">
      <t>チョウサ</t>
    </rPh>
    <rPh sb="2" eb="3">
      <t>メイ</t>
    </rPh>
    <rPh sb="4" eb="6">
      <t>チョウサ</t>
    </rPh>
    <rPh sb="6" eb="8">
      <t>キジツ</t>
    </rPh>
    <phoneticPr fontId="3"/>
  </si>
  <si>
    <t>経セ活（6/1）</t>
    <rPh sb="0" eb="1">
      <t>キョウ</t>
    </rPh>
    <rPh sb="2" eb="3">
      <t>カツ</t>
    </rPh>
    <phoneticPr fontId="3"/>
  </si>
  <si>
    <t>経セ基（7/1）</t>
    <rPh sb="0" eb="1">
      <t>キョウ</t>
    </rPh>
    <rPh sb="2" eb="3">
      <t>モト</t>
    </rPh>
    <phoneticPr fontId="3"/>
  </si>
  <si>
    <t>経セ活（2/1）</t>
    <phoneticPr fontId="3"/>
  </si>
  <si>
    <t>経セ基(7/1)</t>
    <rPh sb="0" eb="1">
      <t>キョウ</t>
    </rPh>
    <rPh sb="2" eb="3">
      <t>モト</t>
    </rPh>
    <phoneticPr fontId="3"/>
  </si>
  <si>
    <t>備　考</t>
    <rPh sb="0" eb="1">
      <t>ビ</t>
    </rPh>
    <rPh sb="2" eb="3">
      <t>コウ</t>
    </rPh>
    <phoneticPr fontId="3"/>
  </si>
  <si>
    <t>注3）平成28年経済センサス-活動調査は、調査対象に国及び地方公共団体、農業・林業・漁業に属する個人経営の事業所等を含まない。</t>
    <phoneticPr fontId="2"/>
  </si>
  <si>
    <t>注4）事業所数は、事業内容不詳を除く。</t>
    <phoneticPr fontId="3"/>
  </si>
  <si>
    <t>資料　統計担当（経済センサス-基礎調査）</t>
    <rPh sb="0" eb="2">
      <t>シリョウ</t>
    </rPh>
    <rPh sb="3" eb="5">
      <t>トウケイ</t>
    </rPh>
    <rPh sb="5" eb="7">
      <t>タントウ</t>
    </rPh>
    <rPh sb="8" eb="10">
      <t>ケイザイ</t>
    </rPh>
    <rPh sb="15" eb="17">
      <t>キソ</t>
    </rPh>
    <rPh sb="17" eb="19">
      <t>チョウサ</t>
    </rPh>
    <phoneticPr fontId="3"/>
  </si>
  <si>
    <t>平成26年7月1日現在　単位＝事業所・人・％</t>
    <phoneticPr fontId="3"/>
  </si>
  <si>
    <t>平成28年6月1日現在　単位＝事業所・人・％</t>
    <rPh sb="12" eb="14">
      <t>タンイ</t>
    </rPh>
    <rPh sb="15" eb="18">
      <t>ジギョウショ</t>
    </rPh>
    <rPh sb="19" eb="20">
      <t>ヒト</t>
    </rPh>
    <phoneticPr fontId="3"/>
  </si>
  <si>
    <t>注2）令和元年経済センサス-基礎調査は、令和元年６月～令和２年３月に分けて調査したため調査期日はない。</t>
    <rPh sb="3" eb="5">
      <t>レイワ</t>
    </rPh>
    <rPh sb="5" eb="7">
      <t>ガンネン</t>
    </rPh>
    <rPh sb="7" eb="9">
      <t>ケイザイ</t>
    </rPh>
    <rPh sb="14" eb="16">
      <t>キソ</t>
    </rPh>
    <rPh sb="16" eb="18">
      <t>チョウサ</t>
    </rPh>
    <rPh sb="20" eb="22">
      <t>レイワ</t>
    </rPh>
    <rPh sb="22" eb="24">
      <t>ガンネン</t>
    </rPh>
    <rPh sb="25" eb="26">
      <t>ガツ</t>
    </rPh>
    <rPh sb="27" eb="29">
      <t>レイワ</t>
    </rPh>
    <rPh sb="30" eb="31">
      <t>ネン</t>
    </rPh>
    <rPh sb="32" eb="33">
      <t>ガツ</t>
    </rPh>
    <rPh sb="34" eb="35">
      <t>ワ</t>
    </rPh>
    <rPh sb="37" eb="39">
      <t>チョウサ</t>
    </rPh>
    <rPh sb="43" eb="45">
      <t>チョウサ</t>
    </rPh>
    <rPh sb="45" eb="47">
      <t>キジツ</t>
    </rPh>
    <phoneticPr fontId="3"/>
  </si>
  <si>
    <t>注1）令和元年経済センサス-基礎調査は調査方法を変更したため単純比較はできない。</t>
    <rPh sb="0" eb="1">
      <t>チュウ</t>
    </rPh>
    <rPh sb="3" eb="5">
      <t>レイワ</t>
    </rPh>
    <rPh sb="5" eb="7">
      <t>ガンネン</t>
    </rPh>
    <rPh sb="7" eb="9">
      <t>ケイザイ</t>
    </rPh>
    <rPh sb="14" eb="16">
      <t>キソ</t>
    </rPh>
    <rPh sb="16" eb="18">
      <t>チョウサ</t>
    </rPh>
    <rPh sb="19" eb="21">
      <t>チョウサ</t>
    </rPh>
    <rPh sb="21" eb="23">
      <t>ホウホウ</t>
    </rPh>
    <rPh sb="24" eb="26">
      <t>ヘンコウ</t>
    </rPh>
    <rPh sb="30" eb="32">
      <t>タンジュン</t>
    </rPh>
    <rPh sb="32" eb="34">
      <t>ヒカク</t>
    </rPh>
    <phoneticPr fontId="3"/>
  </si>
  <si>
    <t>注1） 令和元年経済センサスでは従業者数は調査していない。</t>
    <rPh sb="0" eb="1">
      <t>チュウ</t>
    </rPh>
    <rPh sb="4" eb="6">
      <t>レイワ</t>
    </rPh>
    <rPh sb="6" eb="8">
      <t>ガンネン</t>
    </rPh>
    <rPh sb="8" eb="10">
      <t>ケイザイ</t>
    </rPh>
    <rPh sb="16" eb="17">
      <t>ジュウ</t>
    </rPh>
    <rPh sb="17" eb="20">
      <t>ギョウシャスウ</t>
    </rPh>
    <rPh sb="21" eb="23">
      <t>チョウサ</t>
    </rPh>
    <phoneticPr fontId="3"/>
  </si>
  <si>
    <t>　単位＝所・人</t>
    <rPh sb="1" eb="3">
      <t>タンイ</t>
    </rPh>
    <rPh sb="4" eb="5">
      <t>トコロ</t>
    </rPh>
    <rPh sb="6" eb="7">
      <t>ヒト</t>
    </rPh>
    <phoneticPr fontId="3"/>
  </si>
  <si>
    <t>平成28年6月1日現在、令和元年現在　単位＝事業所・％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レイワ</t>
    </rPh>
    <rPh sb="14" eb="16">
      <t>ガンネン</t>
    </rPh>
    <rPh sb="16" eb="18">
      <t>ゲンザイ</t>
    </rPh>
    <phoneticPr fontId="3"/>
  </si>
  <si>
    <t>注2） 経済センサス-活動調査（表中は経セ活と表記）は、平成24年に創設した調査で、調査対象に国及び地方公共団体の事業所等が含まれて</t>
    <rPh sb="0" eb="1">
      <t>チュウ</t>
    </rPh>
    <rPh sb="21" eb="22">
      <t>カツ</t>
    </rPh>
    <rPh sb="42" eb="44">
      <t>チョウサ</t>
    </rPh>
    <rPh sb="44" eb="46">
      <t>タイショウ</t>
    </rPh>
    <rPh sb="47" eb="48">
      <t>クニ</t>
    </rPh>
    <rPh sb="48" eb="49">
      <t>オヨ</t>
    </rPh>
    <rPh sb="50" eb="52">
      <t>チホウ</t>
    </rPh>
    <rPh sb="52" eb="54">
      <t>コウキョウ</t>
    </rPh>
    <rPh sb="54" eb="56">
      <t>ダンタイ</t>
    </rPh>
    <phoneticPr fontId="3"/>
  </si>
  <si>
    <t>民　　　　　　　　　　　　　　　　　　　　　営</t>
    <rPh sb="0" eb="1">
      <t>タミ</t>
    </rPh>
    <rPh sb="22" eb="23">
      <t>エイ</t>
    </rPh>
    <phoneticPr fontId="3"/>
  </si>
  <si>
    <t>注1） 経済センサス-基礎調査（表中は経セ基と表記）は、平成21年に創設した調査で、平成18年までの事業所・企業統計調査(表中は事企と表記)と</t>
    <rPh sb="0" eb="1">
      <t>チュウ</t>
    </rPh>
    <rPh sb="4" eb="6">
      <t>ケイザイ</t>
    </rPh>
    <rPh sb="11" eb="13">
      <t>キソ</t>
    </rPh>
    <rPh sb="13" eb="15">
      <t>チョウサ</t>
    </rPh>
    <rPh sb="16" eb="18">
      <t>ヒョウチュウ</t>
    </rPh>
    <rPh sb="19" eb="20">
      <t>キョウ</t>
    </rPh>
    <rPh sb="21" eb="22">
      <t>モト</t>
    </rPh>
    <rPh sb="23" eb="25">
      <t>ヒョウキ</t>
    </rPh>
    <rPh sb="34" eb="36">
      <t>ソウセツ</t>
    </rPh>
    <rPh sb="38" eb="40">
      <t>チョウサ</t>
    </rPh>
    <rPh sb="61" eb="63">
      <t>ヒョウチュウ</t>
    </rPh>
    <rPh sb="64" eb="65">
      <t>コト</t>
    </rPh>
    <rPh sb="65" eb="66">
      <t>キ</t>
    </rPh>
    <rPh sb="67" eb="69">
      <t>ヒョウキ</t>
    </rPh>
    <phoneticPr fontId="3"/>
  </si>
  <si>
    <t>市　　　　　　　部</t>
    <rPh sb="0" eb="1">
      <t>シ</t>
    </rPh>
    <rPh sb="8" eb="9">
      <t>ブ</t>
    </rPh>
    <phoneticPr fontId="3"/>
  </si>
  <si>
    <t>郡　　　　　　　部</t>
    <rPh sb="0" eb="1">
      <t>グン</t>
    </rPh>
    <rPh sb="8" eb="9">
      <t>ブ</t>
    </rPh>
    <phoneticPr fontId="3"/>
  </si>
  <si>
    <t>中　　央　　区　　　</t>
    <rPh sb="0" eb="1">
      <t>ナカ</t>
    </rPh>
    <rPh sb="3" eb="4">
      <t>ヒサシ</t>
    </rPh>
    <rPh sb="6" eb="7">
      <t>ク</t>
    </rPh>
    <phoneticPr fontId="3"/>
  </si>
  <si>
    <t>白　　石　　区　　　</t>
    <rPh sb="0" eb="1">
      <t>シロ</t>
    </rPh>
    <rPh sb="3" eb="4">
      <t>イシ</t>
    </rPh>
    <rPh sb="6" eb="7">
      <t>ク</t>
    </rPh>
    <phoneticPr fontId="3"/>
  </si>
  <si>
    <t>豊　　平　　区　　　</t>
    <rPh sb="0" eb="1">
      <t>ユタカ</t>
    </rPh>
    <rPh sb="3" eb="4">
      <t>ヒラ</t>
    </rPh>
    <rPh sb="6" eb="7">
      <t>ク</t>
    </rPh>
    <phoneticPr fontId="3"/>
  </si>
  <si>
    <t>北 　　　　　区　　　</t>
    <rPh sb="0" eb="1">
      <t>キタ</t>
    </rPh>
    <rPh sb="7" eb="8">
      <t>ク</t>
    </rPh>
    <phoneticPr fontId="3"/>
  </si>
  <si>
    <t>東 　　　　　区　　　</t>
    <rPh sb="0" eb="1">
      <t>ヒガシ</t>
    </rPh>
    <rPh sb="7" eb="8">
      <t>ク</t>
    </rPh>
    <phoneticPr fontId="3"/>
  </si>
  <si>
    <t>南 　　　　　区　　　</t>
    <rPh sb="0" eb="1">
      <t>ミナミ</t>
    </rPh>
    <rPh sb="7" eb="8">
      <t>ク</t>
    </rPh>
    <phoneticPr fontId="3"/>
  </si>
  <si>
    <t>西 　　　　　区　　　</t>
    <rPh sb="0" eb="1">
      <t>ニシ</t>
    </rPh>
    <rPh sb="7" eb="8">
      <t>ク</t>
    </rPh>
    <phoneticPr fontId="3"/>
  </si>
  <si>
    <t>厚　　別　　区　　　</t>
    <rPh sb="0" eb="1">
      <t>アツシ</t>
    </rPh>
    <rPh sb="3" eb="4">
      <t>ベツ</t>
    </rPh>
    <rPh sb="6" eb="7">
      <t>ク</t>
    </rPh>
    <phoneticPr fontId="3"/>
  </si>
  <si>
    <t>手　　稲　　区　　　</t>
    <rPh sb="0" eb="1">
      <t>テ</t>
    </rPh>
    <rPh sb="3" eb="4">
      <t>イネ</t>
    </rPh>
    <rPh sb="6" eb="7">
      <t>ク</t>
    </rPh>
    <phoneticPr fontId="3"/>
  </si>
  <si>
    <t>清　　田　　区　　　</t>
    <rPh sb="0" eb="1">
      <t>キヨシ</t>
    </rPh>
    <rPh sb="3" eb="4">
      <t>タ</t>
    </rPh>
    <rPh sb="6" eb="7">
      <t>ク</t>
    </rPh>
    <phoneticPr fontId="3"/>
  </si>
  <si>
    <t>岩　  見  　沢  　市</t>
    <rPh sb="0" eb="1">
      <t>イワ</t>
    </rPh>
    <rPh sb="4" eb="5">
      <t>ミ</t>
    </rPh>
    <rPh sb="8" eb="9">
      <t>サワ</t>
    </rPh>
    <rPh sb="12" eb="13">
      <t>シ</t>
    </rPh>
    <phoneticPr fontId="3"/>
  </si>
  <si>
    <t>苫 　 小　  牧 　 市</t>
    <rPh sb="0" eb="1">
      <t>トマ</t>
    </rPh>
    <rPh sb="4" eb="5">
      <t>ショウ</t>
    </rPh>
    <rPh sb="8" eb="9">
      <t>マキ</t>
    </rPh>
    <rPh sb="12" eb="13">
      <t>シ</t>
    </rPh>
    <phoneticPr fontId="3"/>
  </si>
  <si>
    <t>歌  　志　  内  　市</t>
    <rPh sb="0" eb="1">
      <t>ウタ</t>
    </rPh>
    <rPh sb="4" eb="5">
      <t>ココロザシ</t>
    </rPh>
    <rPh sb="8" eb="9">
      <t>ナイ</t>
    </rPh>
    <rPh sb="12" eb="13">
      <t>シ</t>
    </rPh>
    <phoneticPr fontId="3"/>
  </si>
  <si>
    <t>富　  良  　野　  市</t>
    <rPh sb="0" eb="1">
      <t>トミ</t>
    </rPh>
    <rPh sb="4" eb="5">
      <t>リョウ</t>
    </rPh>
    <rPh sb="8" eb="9">
      <t>ノ</t>
    </rPh>
    <rPh sb="12" eb="13">
      <t>シ</t>
    </rPh>
    <phoneticPr fontId="3"/>
  </si>
  <si>
    <t>北  　広　  島  　市</t>
    <rPh sb="0" eb="1">
      <t>キタ</t>
    </rPh>
    <rPh sb="4" eb="5">
      <t>ヒロ</t>
    </rPh>
    <rPh sb="8" eb="9">
      <t>シマ</t>
    </rPh>
    <rPh sb="12" eb="13">
      <t>シ</t>
    </rPh>
    <phoneticPr fontId="3"/>
  </si>
  <si>
    <t>注1）調査対象に国及び地方公共団体、農業・林業・漁業に</t>
    <rPh sb="8" eb="9">
      <t>クニ</t>
    </rPh>
    <rPh sb="9" eb="10">
      <t>オヨ</t>
    </rPh>
    <rPh sb="11" eb="13">
      <t>チホウ</t>
    </rPh>
    <rPh sb="13" eb="15">
      <t>コウキョウ</t>
    </rPh>
    <rPh sb="15" eb="17">
      <t>ダンタイ</t>
    </rPh>
    <rPh sb="18" eb="20">
      <t>ノウギョウ</t>
    </rPh>
    <rPh sb="21" eb="23">
      <t>リンギョウ</t>
    </rPh>
    <rPh sb="24" eb="26">
      <t>ギョギョウ</t>
    </rPh>
    <phoneticPr fontId="3"/>
  </si>
  <si>
    <t>　　　属する個人経営の事業所等は含まない。</t>
    <phoneticPr fontId="2"/>
  </si>
  <si>
    <t>事　業　所　数</t>
    <rPh sb="0" eb="1">
      <t>ジ</t>
    </rPh>
    <rPh sb="2" eb="3">
      <t>ゴウ</t>
    </rPh>
    <rPh sb="4" eb="5">
      <t>ショ</t>
    </rPh>
    <rPh sb="6" eb="7">
      <t>スウ</t>
    </rPh>
    <phoneticPr fontId="3"/>
  </si>
  <si>
    <t>従　業　者　数</t>
    <rPh sb="0" eb="1">
      <t>ジュウ</t>
    </rPh>
    <rPh sb="2" eb="3">
      <t>ゴウ</t>
    </rPh>
    <rPh sb="4" eb="5">
      <t>モノ</t>
    </rPh>
    <rPh sb="6" eb="7">
      <t>スウ</t>
    </rPh>
    <phoneticPr fontId="3"/>
  </si>
  <si>
    <r>
      <rPr>
        <sz val="9"/>
        <rFont val="ＭＳ Ｐ明朝"/>
        <family val="1"/>
        <charset val="128"/>
      </rPr>
      <t>公　　務</t>
    </r>
    <r>
      <rPr>
        <sz val="11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>（他に分類され
るものを除く）</t>
    </r>
    <rPh sb="0" eb="1">
      <t>コウ</t>
    </rPh>
    <rPh sb="3" eb="4">
      <t>ム</t>
    </rPh>
    <rPh sb="6" eb="7">
      <t>ホカ</t>
    </rPh>
    <rPh sb="8" eb="10">
      <t>ブンルイ</t>
    </rPh>
    <rPh sb="17" eb="18">
      <t>ノゾ</t>
    </rPh>
    <phoneticPr fontId="3"/>
  </si>
  <si>
    <r>
      <rPr>
        <sz val="9"/>
        <rFont val="ＭＳ Ｐ明朝"/>
        <family val="1"/>
        <charset val="128"/>
      </rPr>
      <t>サービス業</t>
    </r>
    <r>
      <rPr>
        <sz val="5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>（他に分類さ
れないもの）</t>
    </r>
    <rPh sb="4" eb="5">
      <t>ギョウ</t>
    </rPh>
    <rPh sb="7" eb="8">
      <t>ホカ</t>
    </rPh>
    <rPh sb="9" eb="11">
      <t>ブンルイ</t>
    </rPh>
    <phoneticPr fontId="3"/>
  </si>
  <si>
    <t xml:space="preserve"> 　　　調査方法が異なるため単純比較はできません。</t>
    <rPh sb="4" eb="6">
      <t>チョウサ</t>
    </rPh>
    <phoneticPr fontId="3"/>
  </si>
  <si>
    <t>　　　 いないことから、他調査と単純比較はできません。</t>
    <phoneticPr fontId="3"/>
  </si>
  <si>
    <t>　　事企(10/1)</t>
    <rPh sb="2" eb="3">
      <t>ジ</t>
    </rPh>
    <rPh sb="3" eb="4">
      <t>キ</t>
    </rPh>
    <phoneticPr fontId="3"/>
  </si>
  <si>
    <t>岩　  見 　 沢　  市</t>
    <rPh sb="0" eb="1">
      <t>イワ</t>
    </rPh>
    <rPh sb="4" eb="5">
      <t>ミ</t>
    </rPh>
    <rPh sb="8" eb="9">
      <t>サワ</t>
    </rPh>
    <rPh sb="12" eb="13">
      <t>シ</t>
    </rPh>
    <phoneticPr fontId="3"/>
  </si>
  <si>
    <t>苫　  小　  牧　  市</t>
    <rPh sb="0" eb="1">
      <t>トマ</t>
    </rPh>
    <rPh sb="4" eb="5">
      <t>ショウ</t>
    </rPh>
    <rPh sb="8" eb="9">
      <t>マキ</t>
    </rPh>
    <rPh sb="12" eb="13">
      <t>シ</t>
    </rPh>
    <phoneticPr fontId="3"/>
  </si>
  <si>
    <t>　　　　　　中　　央　　区　　　</t>
    <rPh sb="6" eb="7">
      <t>ナカ</t>
    </rPh>
    <rPh sb="9" eb="10">
      <t>ヒサシ</t>
    </rPh>
    <rPh sb="12" eb="13">
      <t>ク</t>
    </rPh>
    <phoneticPr fontId="3"/>
  </si>
  <si>
    <t>　　　　　　北　　　 　　区　　　</t>
    <rPh sb="6" eb="7">
      <t>キタ</t>
    </rPh>
    <rPh sb="13" eb="14">
      <t>ク</t>
    </rPh>
    <phoneticPr fontId="3"/>
  </si>
  <si>
    <t xml:space="preserve">            東 　　　　　区　　　</t>
    <rPh sb="12" eb="13">
      <t>ヒガシ</t>
    </rPh>
    <rPh sb="19" eb="20">
      <t>ク</t>
    </rPh>
    <phoneticPr fontId="3"/>
  </si>
  <si>
    <t>　　　　　　白　　石　　区　　　</t>
    <rPh sb="6" eb="7">
      <t>シロ</t>
    </rPh>
    <rPh sb="9" eb="10">
      <t>イシ</t>
    </rPh>
    <rPh sb="12" eb="13">
      <t>ク</t>
    </rPh>
    <phoneticPr fontId="3"/>
  </si>
  <si>
    <t>　　　　　　豊　　平　　区　　　</t>
    <rPh sb="6" eb="7">
      <t>ユタカ</t>
    </rPh>
    <rPh sb="9" eb="10">
      <t>ヒラ</t>
    </rPh>
    <rPh sb="12" eb="13">
      <t>ク</t>
    </rPh>
    <phoneticPr fontId="3"/>
  </si>
  <si>
    <t>　　　　　　南　　　　　 区　　　</t>
    <rPh sb="6" eb="7">
      <t>ミナミ</t>
    </rPh>
    <rPh sb="13" eb="14">
      <t>ク</t>
    </rPh>
    <phoneticPr fontId="3"/>
  </si>
  <si>
    <t>　　　　　　西　　　　　 区　　　</t>
    <rPh sb="6" eb="7">
      <t>ニシ</t>
    </rPh>
    <rPh sb="13" eb="14">
      <t>ク</t>
    </rPh>
    <phoneticPr fontId="3"/>
  </si>
  <si>
    <t xml:space="preserve">            厚　　別　　区　　　</t>
    <rPh sb="12" eb="13">
      <t>アツシ</t>
    </rPh>
    <rPh sb="15" eb="16">
      <t>ベツ</t>
    </rPh>
    <rPh sb="18" eb="19">
      <t>ク</t>
    </rPh>
    <phoneticPr fontId="3"/>
  </si>
  <si>
    <t>　　　　　　手　　稲　　区　　　</t>
    <rPh sb="6" eb="7">
      <t>テ</t>
    </rPh>
    <rPh sb="9" eb="10">
      <t>イネ</t>
    </rPh>
    <rPh sb="12" eb="13">
      <t>ク</t>
    </rPh>
    <phoneticPr fontId="3"/>
  </si>
  <si>
    <t>　　　　　　清　　田　　区　　　</t>
    <rPh sb="6" eb="7">
      <t>キヨシ</t>
    </rPh>
    <rPh sb="9" eb="10">
      <t>タ</t>
    </rPh>
    <rPh sb="12" eb="13">
      <t>ク</t>
    </rPh>
    <phoneticPr fontId="3"/>
  </si>
  <si>
    <t xml:space="preserve">      事業所等は含まない。</t>
    <phoneticPr fontId="2"/>
  </si>
  <si>
    <t>注1）調査対象に農業・林業・漁業に属する個人経営の</t>
    <rPh sb="8" eb="10">
      <t>ノウギョウ</t>
    </rPh>
    <rPh sb="11" eb="13">
      <t>リンギョウ</t>
    </rPh>
    <rPh sb="14" eb="16">
      <t>ギョギョウ</t>
    </rPh>
    <rPh sb="17" eb="18">
      <t>ゾク</t>
    </rPh>
    <phoneticPr fontId="3"/>
  </si>
  <si>
    <t>第３章　事 業 所</t>
    <phoneticPr fontId="30"/>
  </si>
  <si>
    <t>１　道内市別事業所数及び従業者数</t>
    <phoneticPr fontId="2"/>
  </si>
  <si>
    <t>　3-1-1　道内市別事業所数</t>
    <phoneticPr fontId="2"/>
  </si>
  <si>
    <t>　3-1-2　道内市別従業者数</t>
    <phoneticPr fontId="2"/>
  </si>
  <si>
    <t>２　産業(大分類)常用雇用者規模別事業所数及び従業者数　</t>
    <phoneticPr fontId="2"/>
  </si>
  <si>
    <t>３　産業(大分類)事業所数及び従業者数</t>
    <phoneticPr fontId="2"/>
  </si>
  <si>
    <t>４　産業(大分類)地区別事業所数及び従業者数</t>
    <phoneticPr fontId="2"/>
  </si>
  <si>
    <t>５　事業所数及び従業者数の推移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</si>
</sst>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;[Red]\-#,##0.0"/>
    <numFmt numFmtId="177" formatCode="#,##0;&quot;△ &quot;#,##0"/>
    <numFmt numFmtId="178" formatCode="#,##0.0;&quot;△ &quot;#,##0.0"/>
    <numFmt numFmtId="179" formatCode="#,##0_ "/>
    <numFmt numFmtId="180" formatCode="0.0"/>
    <numFmt numFmtId="181" formatCode="#,##0_);\(#,##0\)"/>
    <numFmt numFmtId="182" formatCode="0.0_ "/>
    <numFmt numFmtId="184" formatCode="#,##0_);[Red]\(#,##0\)"/>
    <numFmt numFmtId="185" formatCode="#,##0_ ;[Red]\-#,##0\ "/>
    <numFmt numFmtId="186" formatCode="#,##0.0_);\(#,##0.0\)"/>
  </numFmts>
  <fonts count="3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5"/>
      <name val="ＭＳ Ｐ明朝"/>
      <family val="1"/>
      <charset val="128"/>
    </font>
    <font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7.5"/>
      <name val="ＭＳ Ｐ明朝"/>
      <family val="1"/>
      <charset val="128"/>
    </font>
    <font>
      <sz val="6.5"/>
      <name val="ＭＳ Ｐ明朝"/>
      <family val="1"/>
      <charset val="128"/>
    </font>
    <font>
      <sz val="8.5"/>
      <name val="ＭＳ Ｐ明朝"/>
      <family val="1"/>
      <charset val="128"/>
    </font>
    <font>
      <sz val="9.5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6"/>
      <name val="ＭＳ 明朝"/>
      <family val="1"/>
      <charset val="128"/>
    </font>
    <font>
      <b/>
      <sz val="12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/>
  </cellStyleXfs>
  <cellXfs count="248">
    <xf numFmtId="0" fontId="0" fillId="0" borderId="0" xfId="0"/>
    <xf numFmtId="0" fontId="8" fillId="0" borderId="0" xfId="0" applyFont="1" applyFill="1"/>
    <xf numFmtId="0" fontId="8" fillId="0" borderId="0" xfId="0" applyFont="1" applyFill="1" applyBorder="1"/>
    <xf numFmtId="0" fontId="5" fillId="0" borderId="0" xfId="0" applyFont="1" applyFill="1" applyAlignment="1">
      <alignment vertical="center"/>
    </xf>
    <xf numFmtId="38" fontId="5" fillId="0" borderId="14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8" fontId="9" fillId="0" borderId="18" xfId="0" applyNumberFormat="1" applyFont="1" applyFill="1" applyBorder="1" applyAlignment="1">
      <alignment horizontal="right" vertical="center"/>
    </xf>
    <xf numFmtId="38" fontId="22" fillId="0" borderId="13" xfId="0" applyNumberFormat="1" applyFont="1" applyFill="1" applyBorder="1" applyAlignment="1">
      <alignment horizontal="right" vertical="center"/>
    </xf>
    <xf numFmtId="38" fontId="22" fillId="0" borderId="14" xfId="0" applyNumberFormat="1" applyFont="1" applyFill="1" applyBorder="1" applyAlignment="1">
      <alignment horizontal="right" vertical="center"/>
    </xf>
    <xf numFmtId="38" fontId="9" fillId="0" borderId="16" xfId="0" applyNumberFormat="1" applyFont="1" applyFill="1" applyBorder="1" applyAlignment="1">
      <alignment horizontal="right" vertical="center"/>
    </xf>
    <xf numFmtId="38" fontId="9" fillId="0" borderId="0" xfId="0" applyNumberFormat="1" applyFont="1" applyFill="1" applyBorder="1" applyAlignment="1">
      <alignment horizontal="right" vertical="center"/>
    </xf>
    <xf numFmtId="38" fontId="9" fillId="0" borderId="1" xfId="0" applyNumberFormat="1" applyFont="1" applyFill="1" applyBorder="1" applyAlignment="1">
      <alignment horizontal="right" vertical="center"/>
    </xf>
    <xf numFmtId="0" fontId="29" fillId="0" borderId="0" xfId="0" applyFont="1" applyFill="1" applyAlignment="1"/>
    <xf numFmtId="0" fontId="31" fillId="0" borderId="0" xfId="0" applyFont="1" applyFill="1" applyAlignment="1"/>
    <xf numFmtId="0" fontId="32" fillId="0" borderId="0" xfId="0" applyFont="1" applyFill="1"/>
    <xf numFmtId="0" fontId="0" fillId="0" borderId="0" xfId="0" applyFill="1"/>
    <xf numFmtId="49" fontId="33" fillId="0" borderId="0" xfId="0" applyNumberFormat="1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4" fillId="0" borderId="0" xfId="7" applyFill="1"/>
    <xf numFmtId="49" fontId="34" fillId="0" borderId="0" xfId="7" applyNumberFormat="1" applyFill="1" applyAlignment="1">
      <alignment vertical="center"/>
    </xf>
    <xf numFmtId="0" fontId="12" fillId="0" borderId="0" xfId="0" applyFont="1" applyFill="1"/>
    <xf numFmtId="0" fontId="8" fillId="0" borderId="2" xfId="0" applyFont="1" applyFill="1" applyBorder="1"/>
    <xf numFmtId="0" fontId="5" fillId="0" borderId="2" xfId="0" applyFont="1" applyFill="1" applyBorder="1" applyAlignment="1">
      <alignment horizontal="right" vertical="top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right" vertical="center" indent="1"/>
    </xf>
    <xf numFmtId="49" fontId="9" fillId="0" borderId="13" xfId="0" applyNumberFormat="1" applyFont="1" applyFill="1" applyBorder="1" applyAlignment="1">
      <alignment horizontal="right" vertical="center"/>
    </xf>
    <xf numFmtId="179" fontId="9" fillId="0" borderId="14" xfId="0" applyNumberFormat="1" applyFont="1" applyFill="1" applyBorder="1" applyAlignment="1">
      <alignment vertical="center"/>
    </xf>
    <xf numFmtId="179" fontId="9" fillId="0" borderId="15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right" vertical="center" indent="1"/>
    </xf>
    <xf numFmtId="49" fontId="9" fillId="0" borderId="16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Alignment="1">
      <alignment vertical="center"/>
    </xf>
    <xf numFmtId="38" fontId="9" fillId="0" borderId="0" xfId="1" applyFont="1" applyFill="1" applyBorder="1" applyAlignment="1">
      <alignment vertical="center"/>
    </xf>
    <xf numFmtId="179" fontId="9" fillId="0" borderId="9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 wrapText="1"/>
    </xf>
    <xf numFmtId="49" fontId="9" fillId="0" borderId="0" xfId="0" applyNumberFormat="1" applyFont="1" applyFill="1" applyBorder="1" applyAlignment="1">
      <alignment horizontal="right" vertical="center" indent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2" fillId="0" borderId="1" xfId="0" applyFont="1" applyFill="1" applyBorder="1" applyAlignment="1">
      <alignment horizontal="right" vertical="center" indent="1"/>
    </xf>
    <xf numFmtId="179" fontId="22" fillId="0" borderId="18" xfId="0" applyNumberFormat="1" applyFont="1" applyFill="1" applyBorder="1" applyAlignment="1">
      <alignment horizontal="right" vertical="center"/>
    </xf>
    <xf numFmtId="179" fontId="22" fillId="0" borderId="1" xfId="0" applyNumberFormat="1" applyFont="1" applyFill="1" applyBorder="1" applyAlignment="1">
      <alignment vertical="center"/>
    </xf>
    <xf numFmtId="179" fontId="22" fillId="0" borderId="17" xfId="0" applyNumberFormat="1" applyFont="1" applyFill="1" applyBorder="1" applyAlignment="1">
      <alignment vertical="center"/>
    </xf>
    <xf numFmtId="0" fontId="22" fillId="0" borderId="1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left" vertical="center"/>
    </xf>
    <xf numFmtId="0" fontId="15" fillId="0" borderId="2" xfId="0" applyFont="1" applyFill="1" applyBorder="1"/>
    <xf numFmtId="0" fontId="5" fillId="0" borderId="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distributed" vertical="center"/>
    </xf>
    <xf numFmtId="0" fontId="21" fillId="0" borderId="15" xfId="0" applyFont="1" applyFill="1" applyBorder="1" applyAlignment="1">
      <alignment horizontal="distributed" vertical="center"/>
    </xf>
    <xf numFmtId="38" fontId="23" fillId="0" borderId="13" xfId="1" applyFont="1" applyFill="1" applyBorder="1" applyAlignment="1">
      <alignment horizontal="right" vertical="center"/>
    </xf>
    <xf numFmtId="38" fontId="23" fillId="0" borderId="14" xfId="1" applyFont="1" applyFill="1" applyBorder="1" applyAlignment="1">
      <alignment horizontal="right" vertical="center"/>
    </xf>
    <xf numFmtId="38" fontId="23" fillId="0" borderId="14" xfId="1" applyFont="1" applyFill="1" applyBorder="1" applyAlignment="1">
      <alignment horizontal="right" vertical="center" wrapText="1"/>
    </xf>
    <xf numFmtId="3" fontId="23" fillId="0" borderId="13" xfId="0" applyNumberFormat="1" applyFont="1" applyFill="1" applyBorder="1" applyAlignment="1">
      <alignment horizontal="right" vertical="center"/>
    </xf>
    <xf numFmtId="3" fontId="23" fillId="0" borderId="14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38" fontId="20" fillId="0" borderId="16" xfId="1" applyFont="1" applyFill="1" applyBorder="1" applyAlignment="1">
      <alignment horizontal="right" vertical="center"/>
    </xf>
    <xf numFmtId="38" fontId="8" fillId="0" borderId="0" xfId="1" applyFont="1" applyFill="1" applyAlignment="1">
      <alignment horizontal="right" vertical="center"/>
    </xf>
    <xf numFmtId="38" fontId="20" fillId="0" borderId="0" xfId="1" applyFont="1" applyFill="1" applyBorder="1" applyAlignment="1">
      <alignment horizontal="right" vertical="center"/>
    </xf>
    <xf numFmtId="38" fontId="20" fillId="0" borderId="0" xfId="1" applyFont="1" applyFill="1" applyAlignment="1">
      <alignment horizontal="right" vertical="center"/>
    </xf>
    <xf numFmtId="179" fontId="20" fillId="0" borderId="16" xfId="0" applyNumberFormat="1" applyFont="1" applyFill="1" applyBorder="1" applyAlignment="1">
      <alignment horizontal="right" vertical="center"/>
    </xf>
    <xf numFmtId="179" fontId="20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distributed" vertical="center"/>
    </xf>
    <xf numFmtId="0" fontId="16" fillId="0" borderId="9" xfId="0" applyFont="1" applyFill="1" applyBorder="1" applyAlignment="1">
      <alignment horizontal="distributed" vertical="center"/>
    </xf>
    <xf numFmtId="38" fontId="17" fillId="0" borderId="16" xfId="1" applyFont="1" applyFill="1" applyBorder="1" applyAlignment="1">
      <alignment horizontal="right" vertical="center"/>
    </xf>
    <xf numFmtId="38" fontId="17" fillId="0" borderId="0" xfId="1" applyFont="1" applyFill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distributed" vertical="center"/>
    </xf>
    <xf numFmtId="0" fontId="17" fillId="0" borderId="16" xfId="1" applyNumberFormat="1" applyFont="1" applyFill="1" applyBorder="1" applyAlignment="1">
      <alignment horizontal="right" vertical="center"/>
    </xf>
    <xf numFmtId="0" fontId="17" fillId="0" borderId="0" xfId="1" applyNumberFormat="1" applyFont="1" applyFill="1" applyBorder="1" applyAlignment="1">
      <alignment horizontal="right" vertical="center"/>
    </xf>
    <xf numFmtId="0" fontId="24" fillId="0" borderId="9" xfId="0" applyFont="1" applyFill="1" applyBorder="1" applyAlignment="1">
      <alignment horizontal="distributed" vertical="center"/>
    </xf>
    <xf numFmtId="0" fontId="25" fillId="0" borderId="9" xfId="0" applyFont="1" applyFill="1" applyBorder="1" applyAlignment="1">
      <alignment horizontal="distributed" vertical="center"/>
    </xf>
    <xf numFmtId="0" fontId="17" fillId="0" borderId="16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0" fontId="8" fillId="0" borderId="9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184" fontId="17" fillId="0" borderId="16" xfId="0" applyNumberFormat="1" applyFont="1" applyFill="1" applyBorder="1" applyAlignment="1">
      <alignment horizontal="right" vertical="center"/>
    </xf>
    <xf numFmtId="184" fontId="17" fillId="0" borderId="0" xfId="0" applyNumberFormat="1" applyFont="1" applyFill="1" applyBorder="1" applyAlignment="1">
      <alignment horizontal="right" vertical="center"/>
    </xf>
    <xf numFmtId="0" fontId="17" fillId="0" borderId="9" xfId="0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38" fontId="10" fillId="0" borderId="0" xfId="1" applyFont="1" applyFill="1" applyAlignment="1">
      <alignment horizontal="right" vertical="center"/>
    </xf>
    <xf numFmtId="49" fontId="16" fillId="0" borderId="0" xfId="0" applyNumberFormat="1" applyFont="1" applyFill="1" applyBorder="1" applyAlignment="1">
      <alignment horizontal="distributed" vertical="center"/>
    </xf>
    <xf numFmtId="49" fontId="16" fillId="0" borderId="9" xfId="0" applyNumberFormat="1" applyFont="1" applyFill="1" applyBorder="1" applyAlignment="1">
      <alignment horizontal="distributed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distributed" vertical="center"/>
    </xf>
    <xf numFmtId="38" fontId="17" fillId="0" borderId="18" xfId="1" applyFont="1" applyFill="1" applyBorder="1" applyAlignment="1">
      <alignment horizontal="right" vertical="center"/>
    </xf>
    <xf numFmtId="38" fontId="17" fillId="0" borderId="1" xfId="1" applyFont="1" applyFill="1" applyBorder="1" applyAlignment="1">
      <alignment horizontal="right" vertical="center"/>
    </xf>
    <xf numFmtId="184" fontId="17" fillId="0" borderId="18" xfId="0" applyNumberFormat="1" applyFont="1" applyFill="1" applyBorder="1" applyAlignment="1">
      <alignment horizontal="right" vertical="center"/>
    </xf>
    <xf numFmtId="184" fontId="17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15" fillId="0" borderId="0" xfId="0" applyFont="1" applyFill="1" applyBorder="1"/>
    <xf numFmtId="0" fontId="5" fillId="0" borderId="0" xfId="0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distributed" vertical="center"/>
    </xf>
    <xf numFmtId="181" fontId="22" fillId="0" borderId="20" xfId="0" applyNumberFormat="1" applyFont="1" applyFill="1" applyBorder="1" applyAlignment="1">
      <alignment horizontal="right" vertical="center"/>
    </xf>
    <xf numFmtId="182" fontId="22" fillId="0" borderId="15" xfId="0" applyNumberFormat="1" applyFont="1" applyFill="1" applyBorder="1" applyAlignment="1">
      <alignment horizontal="right" vertical="center"/>
    </xf>
    <xf numFmtId="182" fontId="22" fillId="0" borderId="14" xfId="0" applyNumberFormat="1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distributed" vertical="center"/>
    </xf>
    <xf numFmtId="181" fontId="9" fillId="0" borderId="22" xfId="0" applyNumberFormat="1" applyFont="1" applyFill="1" applyBorder="1" applyAlignment="1">
      <alignment horizontal="right" vertical="center"/>
    </xf>
    <xf numFmtId="182" fontId="9" fillId="0" borderId="9" xfId="0" applyNumberFormat="1" applyFont="1" applyFill="1" applyBorder="1" applyAlignment="1">
      <alignment horizontal="right" vertical="center"/>
    </xf>
    <xf numFmtId="182" fontId="9" fillId="0" borderId="0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distributed" vertical="center"/>
    </xf>
    <xf numFmtId="49" fontId="9" fillId="0" borderId="22" xfId="0" applyNumberFormat="1" applyFont="1" applyFill="1" applyBorder="1" applyAlignment="1">
      <alignment horizontal="right" vertical="center"/>
    </xf>
    <xf numFmtId="49" fontId="9" fillId="0" borderId="9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81" fontId="9" fillId="0" borderId="21" xfId="0" applyNumberFormat="1" applyFont="1" applyFill="1" applyBorder="1" applyAlignment="1">
      <alignment horizontal="right" vertical="center"/>
    </xf>
    <xf numFmtId="182" fontId="9" fillId="0" borderId="17" xfId="0" applyNumberFormat="1" applyFont="1" applyFill="1" applyBorder="1" applyAlignment="1">
      <alignment horizontal="right" vertical="center"/>
    </xf>
    <xf numFmtId="182" fontId="9" fillId="0" borderId="1" xfId="0" applyNumberFormat="1" applyFont="1" applyFill="1" applyBorder="1" applyAlignment="1">
      <alignment horizontal="right" vertical="center"/>
    </xf>
    <xf numFmtId="0" fontId="28" fillId="0" borderId="0" xfId="0" applyFont="1" applyFill="1"/>
    <xf numFmtId="186" fontId="22" fillId="0" borderId="14" xfId="0" applyNumberFormat="1" applyFont="1" applyFill="1" applyBorder="1" applyAlignment="1">
      <alignment horizontal="right" vertical="center"/>
    </xf>
    <xf numFmtId="186" fontId="9" fillId="0" borderId="0" xfId="0" applyNumberFormat="1" applyFont="1" applyFill="1" applyBorder="1" applyAlignment="1">
      <alignment horizontal="right" vertical="center"/>
    </xf>
    <xf numFmtId="185" fontId="9" fillId="0" borderId="22" xfId="1" applyNumberFormat="1" applyFont="1" applyFill="1" applyBorder="1" applyAlignment="1">
      <alignment horizontal="right" vertical="center"/>
    </xf>
    <xf numFmtId="181" fontId="9" fillId="0" borderId="17" xfId="0" applyNumberFormat="1" applyFont="1" applyFill="1" applyBorder="1" applyAlignment="1">
      <alignment horizontal="right" vertical="center"/>
    </xf>
    <xf numFmtId="181" fontId="9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Alignment="1"/>
    <xf numFmtId="0" fontId="13" fillId="0" borderId="0" xfId="0" applyFont="1" applyFill="1"/>
    <xf numFmtId="0" fontId="5" fillId="0" borderId="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distributed" vertical="center"/>
    </xf>
    <xf numFmtId="0" fontId="9" fillId="0" borderId="9" xfId="0" applyNumberFormat="1" applyFont="1" applyFill="1" applyBorder="1" applyAlignment="1">
      <alignment horizontal="distributed" vertical="center"/>
    </xf>
    <xf numFmtId="0" fontId="27" fillId="0" borderId="9" xfId="0" applyNumberFormat="1" applyFont="1" applyFill="1" applyBorder="1" applyAlignment="1">
      <alignment horizontal="distributed" vertical="center"/>
    </xf>
    <xf numFmtId="0" fontId="26" fillId="0" borderId="9" xfId="0" applyNumberFormat="1" applyFont="1" applyFill="1" applyBorder="1" applyAlignment="1">
      <alignment horizontal="distributed" vertical="center"/>
    </xf>
    <xf numFmtId="0" fontId="16" fillId="0" borderId="17" xfId="0" applyNumberFormat="1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vertical="center"/>
    </xf>
    <xf numFmtId="0" fontId="17" fillId="0" borderId="14" xfId="0" applyNumberFormat="1" applyFont="1" applyFill="1" applyBorder="1" applyAlignment="1">
      <alignment vertical="center"/>
    </xf>
    <xf numFmtId="0" fontId="8" fillId="0" borderId="0" xfId="0" applyFont="1" applyFill="1" applyBorder="1" applyAlignment="1"/>
    <xf numFmtId="0" fontId="8" fillId="0" borderId="2" xfId="0" applyFont="1" applyFill="1" applyBorder="1" applyAlignment="1"/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distributed" vertical="center" justifyLastLine="1"/>
    </xf>
    <xf numFmtId="38" fontId="14" fillId="0" borderId="13" xfId="1" applyFont="1" applyFill="1" applyBorder="1" applyAlignment="1">
      <alignment vertical="center"/>
    </xf>
    <xf numFmtId="176" fontId="14" fillId="0" borderId="14" xfId="0" applyNumberFormat="1" applyFont="1" applyFill="1" applyBorder="1" applyAlignment="1">
      <alignment vertical="center"/>
    </xf>
    <xf numFmtId="38" fontId="14" fillId="0" borderId="14" xfId="1" applyFont="1" applyFill="1" applyBorder="1" applyAlignment="1">
      <alignment vertical="center"/>
    </xf>
    <xf numFmtId="38" fontId="14" fillId="0" borderId="13" xfId="0" applyNumberFormat="1" applyFont="1" applyFill="1" applyBorder="1" applyAlignment="1">
      <alignment vertical="center"/>
    </xf>
    <xf numFmtId="177" fontId="14" fillId="0" borderId="13" xfId="0" applyNumberFormat="1" applyFont="1" applyFill="1" applyBorder="1" applyAlignment="1">
      <alignment vertical="center"/>
    </xf>
    <xf numFmtId="178" fontId="14" fillId="0" borderId="14" xfId="0" applyNumberFormat="1" applyFont="1" applyFill="1" applyBorder="1" applyAlignment="1">
      <alignment vertical="center"/>
    </xf>
    <xf numFmtId="38" fontId="14" fillId="0" borderId="16" xfId="1" applyFont="1" applyFill="1" applyBorder="1" applyAlignment="1">
      <alignment vertical="center"/>
    </xf>
    <xf numFmtId="38" fontId="14" fillId="0" borderId="0" xfId="0" applyNumberFormat="1" applyFont="1" applyFill="1" applyBorder="1" applyAlignment="1">
      <alignment vertical="center"/>
    </xf>
    <xf numFmtId="38" fontId="14" fillId="0" borderId="0" xfId="1" applyFont="1" applyFill="1" applyBorder="1" applyAlignment="1">
      <alignment horizontal="right" vertical="center"/>
    </xf>
    <xf numFmtId="38" fontId="14" fillId="0" borderId="16" xfId="0" applyNumberFormat="1" applyFont="1" applyFill="1" applyBorder="1" applyAlignment="1">
      <alignment vertical="center"/>
    </xf>
    <xf numFmtId="38" fontId="14" fillId="0" borderId="0" xfId="0" applyNumberFormat="1" applyFont="1" applyFill="1" applyBorder="1" applyAlignment="1">
      <alignment horizontal="right" vertical="center"/>
    </xf>
    <xf numFmtId="177" fontId="14" fillId="0" borderId="16" xfId="0" applyNumberFormat="1" applyFont="1" applyFill="1" applyBorder="1" applyAlignment="1">
      <alignment vertical="center"/>
    </xf>
    <xf numFmtId="178" fontId="14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176" fontId="14" fillId="0" borderId="0" xfId="0" applyNumberFormat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16" xfId="0" applyNumberFormat="1" applyFont="1" applyFill="1" applyBorder="1" applyAlignment="1">
      <alignment vertical="center"/>
    </xf>
    <xf numFmtId="38" fontId="5" fillId="0" borderId="0" xfId="0" applyNumberFormat="1" applyFont="1" applyFill="1" applyBorder="1" applyAlignment="1">
      <alignment horizontal="right" vertical="center"/>
    </xf>
    <xf numFmtId="177" fontId="7" fillId="0" borderId="16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justifyLastLine="1"/>
    </xf>
    <xf numFmtId="38" fontId="5" fillId="0" borderId="0" xfId="1" applyFont="1" applyFill="1" applyBorder="1" applyAlignment="1">
      <alignment vertical="center"/>
    </xf>
    <xf numFmtId="177" fontId="5" fillId="0" borderId="16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38" fontId="5" fillId="0" borderId="18" xfId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18" xfId="0" applyNumberFormat="1" applyFont="1" applyFill="1" applyBorder="1" applyAlignment="1">
      <alignment vertical="center"/>
    </xf>
    <xf numFmtId="177" fontId="5" fillId="0" borderId="18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0" fontId="11" fillId="0" borderId="0" xfId="0" applyFont="1" applyFill="1"/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distributed" vertical="center" indent="10"/>
    </xf>
    <xf numFmtId="0" fontId="5" fillId="0" borderId="6" xfId="0" applyFont="1" applyFill="1" applyBorder="1" applyAlignment="1">
      <alignment horizontal="distributed" vertical="center" indent="10"/>
    </xf>
    <xf numFmtId="0" fontId="14" fillId="0" borderId="15" xfId="0" applyFont="1" applyFill="1" applyBorder="1" applyAlignment="1">
      <alignment horizontal="distributed" vertical="center" justifyLastLine="1"/>
    </xf>
    <xf numFmtId="176" fontId="14" fillId="0" borderId="15" xfId="0" applyNumberFormat="1" applyFont="1" applyFill="1" applyBorder="1" applyAlignment="1">
      <alignment vertical="center"/>
    </xf>
    <xf numFmtId="177" fontId="14" fillId="0" borderId="14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distributed" vertical="center"/>
    </xf>
    <xf numFmtId="38" fontId="7" fillId="0" borderId="0" xfId="1" applyFont="1" applyFill="1" applyAlignment="1">
      <alignment vertical="center"/>
    </xf>
    <xf numFmtId="38" fontId="7" fillId="0" borderId="9" xfId="0" applyNumberFormat="1" applyFont="1" applyFill="1" applyBorder="1" applyAlignment="1">
      <alignment vertical="center"/>
    </xf>
    <xf numFmtId="177" fontId="14" fillId="0" borderId="0" xfId="0" applyNumberFormat="1" applyFont="1" applyFill="1" applyBorder="1" applyAlignment="1">
      <alignment vertical="center"/>
    </xf>
    <xf numFmtId="0" fontId="14" fillId="0" borderId="9" xfId="0" applyFont="1" applyFill="1" applyBorder="1" applyAlignment="1">
      <alignment horizontal="center" vertical="center"/>
    </xf>
    <xf numFmtId="38" fontId="14" fillId="0" borderId="0" xfId="1" applyFont="1" applyFill="1" applyAlignment="1">
      <alignment vertical="center"/>
    </xf>
    <xf numFmtId="180" fontId="14" fillId="0" borderId="9" xfId="0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 justifyLastLine="1"/>
    </xf>
    <xf numFmtId="180" fontId="5" fillId="0" borderId="9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distributed" vertical="center" justifyLastLine="1"/>
    </xf>
    <xf numFmtId="0" fontId="5" fillId="0" borderId="17" xfId="0" applyFont="1" applyFill="1" applyBorder="1" applyAlignment="1">
      <alignment horizontal="distributed" vertical="center" justifyLastLine="1"/>
    </xf>
    <xf numFmtId="180" fontId="5" fillId="0" borderId="17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0" fontId="5" fillId="0" borderId="14" xfId="0" applyFont="1" applyFill="1" applyBorder="1"/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/>
  </cellXfs>
  <cellStyles count="8">
    <cellStyle name="ハイパーリンク" xfId="7" builtinId="8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3" xfId="6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4</xdr:row>
      <xdr:rowOff>28575</xdr:rowOff>
    </xdr:from>
    <xdr:to>
      <xdr:col>9</xdr:col>
      <xdr:colOff>123825</xdr:colOff>
      <xdr:row>17</xdr:row>
      <xdr:rowOff>161925</xdr:rowOff>
    </xdr:to>
    <xdr:sp macro="" textlink="">
      <xdr:nvSpPr>
        <xdr:cNvPr id="2" name="右中かっこ 1"/>
        <xdr:cNvSpPr/>
      </xdr:nvSpPr>
      <xdr:spPr>
        <a:xfrm>
          <a:off x="6181725" y="1066800"/>
          <a:ext cx="114300" cy="2362200"/>
        </a:xfrm>
        <a:prstGeom prst="rightBrace">
          <a:avLst>
            <a:gd name="adj1" fmla="val 8333"/>
            <a:gd name="adj2" fmla="val 46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9;&#32113;&#35336;&#26360;/2022&#32113;&#35336;&#26360;/&#9321;&#38651;&#23376;&#12487;&#12540;&#12479;&#29256;(Excel)/web&#25522;&#36617;&#29992;&#65288;&#30906;&#23450;&#21407;&#31295;&#65289;/2014Ishi&#65322;&#65327;&#65314;/1.2015&#27743;&#21029;&#24066;&#32113;&#35336;&#26360;/2015&#21407;&#31295;&#65288;&#65297;&#65374;&#65304;&#314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4Ishi&#65322;&#65327;&#65314;/1.2015&#27743;&#21029;&#24066;&#32113;&#35336;&#26360;/2015&#21407;&#31295;&#65288;&#65297;&#65374;&#65304;&#3145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9;&#32113;&#35336;&#26360;/2022&#32113;&#35336;&#26360;/&#9321;&#38651;&#23376;&#12487;&#12540;&#12479;&#29256;(Excel)/web&#25522;&#36617;&#29992;&#65288;&#30906;&#23450;&#21407;&#31295;&#65289;/2014Ishi&#65322;&#65327;&#65314;/1.2015&#27743;&#21029;&#24066;&#32113;&#35336;&#26360;/&#9312;&#21407;&#31295;&#65288;&#65297;&#65374;&#65304;&#31456;&#65289;&#35079;&#20889;&#31227;&#21205;&#12486;&#12473;&#1248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4Ishi&#65322;&#65327;&#65314;/1.2015&#27743;&#21029;&#24066;&#32113;&#35336;&#26360;/&#9312;&#21407;&#31295;&#65288;&#65297;&#65374;&#65304;&#31456;&#65289;&#35079;&#20889;&#31227;&#21205;&#12486;&#12473;&#124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5285;&#24403;/&#9319;&#32113;&#35336;&#26360;/2014&#32113;&#35336;&#26360;/&#20418;&#20316;&#25104;&#29992;&#36039;&#26009;/2014/3-2&#34920;&#12288;&#24179;&#25104;24&#24180;&#32076;&#28168;&#12475;&#12531;&#12469;&#12473;&#8208;&#27963;&#21205;&#35519;&#26619;&#12288;&#20107;&#26989;&#25152;&#12395;&#38306;&#12377;&#12427;&#38598;&#35336;&#65293;&#29987;&#26989;&#27178;&#26029;&#30340;&#38598;&#35336;(&#20107;&#26989;&#25152;&#25968;&#12289;&#24467;&#26989;&#32773;&#2596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紋章"/>
      <sheetName val="目次"/>
      <sheetName val="第1章土地・気象"/>
      <sheetName val="第2章人口"/>
      <sheetName val="第3章事業所"/>
      <sheetName val="第4章農業"/>
      <sheetName val="第5章商業"/>
      <sheetName val="第6章製造業"/>
      <sheetName val="第7章物価・"/>
      <sheetName val="第8章運輸・通信"/>
      <sheetName val="予備１"/>
      <sheetName val="予備２"/>
      <sheetName val="予備３"/>
      <sheetName val="グラフ1"/>
      <sheetName val="グラフ２"/>
      <sheetName val="グラフ３"/>
      <sheetName val="グラフ４"/>
      <sheetName val="グラフ５"/>
      <sheetName val="グラフ６"/>
      <sheetName val="グラフ７"/>
      <sheetName val="グラフ８"/>
    </sheetNames>
    <sheetDataSet>
      <sheetData sheetId="0"/>
      <sheetData sheetId="1"/>
      <sheetData sheetId="2"/>
      <sheetData sheetId="3"/>
      <sheetData sheetId="4"/>
      <sheetData sheetId="5"/>
      <sheetData sheetId="6">
        <row r="66">
          <cell r="A66" t="str">
            <v>区　分</v>
          </cell>
        </row>
      </sheetData>
      <sheetData sheetId="7">
        <row r="67">
          <cell r="A67" t="str">
            <v>区　分</v>
          </cell>
        </row>
      </sheetData>
      <sheetData sheetId="8">
        <row r="66">
          <cell r="A66" t="str">
            <v>区　　分</v>
          </cell>
        </row>
      </sheetData>
      <sheetData sheetId="9">
        <row r="150">
          <cell r="A150" t="str">
            <v>区　　　分</v>
          </cell>
        </row>
      </sheetData>
      <sheetData sheetId="10">
        <row r="80">
          <cell r="A80" t="str">
            <v>区　　分</v>
          </cell>
        </row>
      </sheetData>
      <sheetData sheetId="11"/>
      <sheetData sheetId="12"/>
      <sheetData sheetId="13"/>
      <sheetData sheetId="14">
        <row r="2">
          <cell r="K2" t="str">
            <v>1月</v>
          </cell>
        </row>
      </sheetData>
      <sheetData sheetId="15">
        <row r="3">
          <cell r="B3" t="str">
            <v>0～4歳</v>
          </cell>
        </row>
      </sheetData>
      <sheetData sheetId="16">
        <row r="3">
          <cell r="B3" t="str">
            <v>平成13年</v>
          </cell>
        </row>
      </sheetData>
      <sheetData sheetId="17">
        <row r="2">
          <cell r="F2">
            <v>38</v>
          </cell>
        </row>
      </sheetData>
      <sheetData sheetId="18">
        <row r="1">
          <cell r="L1">
            <v>16</v>
          </cell>
        </row>
      </sheetData>
      <sheetData sheetId="19">
        <row r="1">
          <cell r="I1">
            <v>29</v>
          </cell>
        </row>
      </sheetData>
      <sheetData sheetId="20">
        <row r="2">
          <cell r="B2" t="str">
            <v>平成20年度</v>
          </cell>
        </row>
      </sheetData>
      <sheetData sheetId="21">
        <row r="2">
          <cell r="B2" t="str">
            <v>平成20年度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紋章"/>
      <sheetName val="目次"/>
      <sheetName val="第1章土地・気象"/>
      <sheetName val="第2章人口"/>
      <sheetName val="第3章事業所"/>
      <sheetName val="第4章農業"/>
      <sheetName val="第5章商業"/>
      <sheetName val="第6章製造業"/>
      <sheetName val="第7章物価・"/>
      <sheetName val="第8章運輸・通信"/>
      <sheetName val="予備１"/>
      <sheetName val="予備２"/>
      <sheetName val="予備３"/>
      <sheetName val="グラフ1"/>
      <sheetName val="グラフ２"/>
      <sheetName val="グラフ３"/>
      <sheetName val="グラフ４"/>
      <sheetName val="グラフ５"/>
      <sheetName val="グラフ６"/>
      <sheetName val="グラフ７"/>
      <sheetName val="グラフ８"/>
    </sheetNames>
    <sheetDataSet>
      <sheetData sheetId="0"/>
      <sheetData sheetId="1"/>
      <sheetData sheetId="2"/>
      <sheetData sheetId="3"/>
      <sheetData sheetId="4"/>
      <sheetData sheetId="5"/>
      <sheetData sheetId="6">
        <row r="66">
          <cell r="A66" t="str">
            <v>区　分</v>
          </cell>
        </row>
      </sheetData>
      <sheetData sheetId="7">
        <row r="67">
          <cell r="A67" t="str">
            <v>区　分</v>
          </cell>
        </row>
      </sheetData>
      <sheetData sheetId="8">
        <row r="66">
          <cell r="A66" t="str">
            <v>区　　分</v>
          </cell>
        </row>
      </sheetData>
      <sheetData sheetId="9">
        <row r="150">
          <cell r="A150" t="str">
            <v>区　　　分</v>
          </cell>
        </row>
      </sheetData>
      <sheetData sheetId="10">
        <row r="80">
          <cell r="A80" t="str">
            <v>区　　分</v>
          </cell>
        </row>
      </sheetData>
      <sheetData sheetId="11"/>
      <sheetData sheetId="12"/>
      <sheetData sheetId="13"/>
      <sheetData sheetId="14">
        <row r="2">
          <cell r="K2" t="str">
            <v>1月</v>
          </cell>
        </row>
      </sheetData>
      <sheetData sheetId="15">
        <row r="3">
          <cell r="B3" t="str">
            <v>0～4歳</v>
          </cell>
        </row>
      </sheetData>
      <sheetData sheetId="16">
        <row r="3">
          <cell r="B3" t="str">
            <v>平成13年</v>
          </cell>
        </row>
      </sheetData>
      <sheetData sheetId="17">
        <row r="2">
          <cell r="F2">
            <v>38</v>
          </cell>
        </row>
      </sheetData>
      <sheetData sheetId="18">
        <row r="1">
          <cell r="L1">
            <v>16</v>
          </cell>
        </row>
      </sheetData>
      <sheetData sheetId="19">
        <row r="1">
          <cell r="I1">
            <v>29</v>
          </cell>
        </row>
      </sheetData>
      <sheetData sheetId="20">
        <row r="2">
          <cell r="B2" t="str">
            <v>平成20年度</v>
          </cell>
        </row>
      </sheetData>
      <sheetData sheetId="21">
        <row r="2">
          <cell r="B2" t="str">
            <v>平成20年度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紋章"/>
      <sheetName val="目次"/>
      <sheetName val="第1章土地・気象"/>
      <sheetName val="第2章人口"/>
      <sheetName val="第3章事業所"/>
      <sheetName val="第4章農業"/>
      <sheetName val="第5章商業"/>
      <sheetName val="第6章製造業"/>
      <sheetName val="第7章物価・"/>
      <sheetName val="第8章運輸・通信"/>
      <sheetName val="予備１"/>
      <sheetName val="予備２"/>
      <sheetName val="予備３"/>
      <sheetName val="グラフ1"/>
      <sheetName val="グラフ２"/>
      <sheetName val="グラフ３"/>
      <sheetName val="グラフ４"/>
      <sheetName val="グラフ５"/>
      <sheetName val="グラフ６"/>
      <sheetName val="グラフ７"/>
      <sheetName val="グラフ８"/>
    </sheetNames>
    <sheetDataSet>
      <sheetData sheetId="0"/>
      <sheetData sheetId="1"/>
      <sheetData sheetId="2"/>
      <sheetData sheetId="3"/>
      <sheetData sheetId="4">
        <row r="453">
          <cell r="DM453" t="str">
            <v>区　　　分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紋章"/>
      <sheetName val="目次"/>
      <sheetName val="第1章土地・気象"/>
      <sheetName val="第2章人口"/>
      <sheetName val="第3章事業所"/>
      <sheetName val="第4章農業"/>
      <sheetName val="第5章商業"/>
      <sheetName val="第6章製造業"/>
      <sheetName val="第7章物価・"/>
      <sheetName val="第8章運輸・通信"/>
      <sheetName val="予備１"/>
      <sheetName val="予備２"/>
      <sheetName val="予備３"/>
      <sheetName val="グラフ1"/>
      <sheetName val="グラフ２"/>
      <sheetName val="グラフ３"/>
      <sheetName val="グラフ４"/>
      <sheetName val="グラフ５"/>
      <sheetName val="グラフ６"/>
      <sheetName val="グラフ７"/>
      <sheetName val="グラフ８"/>
    </sheetNames>
    <sheetDataSet>
      <sheetData sheetId="0"/>
      <sheetData sheetId="1"/>
      <sheetData sheetId="2"/>
      <sheetData sheetId="3"/>
      <sheetData sheetId="4">
        <row r="453">
          <cell r="DM453" t="str">
            <v>区　　　分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稿"/>
      <sheetName val="江別市"/>
      <sheetName val="人数別"/>
      <sheetName val="経セン活第１６表"/>
    </sheetNames>
    <sheetDataSet>
      <sheetData sheetId="0" refreshError="1"/>
      <sheetData sheetId="1" refreshError="1"/>
      <sheetData sheetId="2">
        <row r="5">
          <cell r="B5" t="str">
            <v>A～R 全産業(S公務を除く)</v>
          </cell>
          <cell r="C5" t="str">
            <v>　　　　0人</v>
          </cell>
          <cell r="D5">
            <v>1061</v>
          </cell>
          <cell r="E5">
            <v>1875</v>
          </cell>
          <cell r="F5">
            <v>1000</v>
          </cell>
          <cell r="G5">
            <v>875</v>
          </cell>
          <cell r="H5" t="str">
            <v>1～4人</v>
          </cell>
          <cell r="I5">
            <v>1250</v>
          </cell>
          <cell r="J5">
            <v>4507</v>
          </cell>
          <cell r="K5">
            <v>2315</v>
          </cell>
          <cell r="L5">
            <v>2192</v>
          </cell>
          <cell r="M5" t="str">
            <v>5～9人</v>
          </cell>
          <cell r="N5">
            <v>531</v>
          </cell>
          <cell r="O5">
            <v>4241</v>
          </cell>
          <cell r="P5">
            <v>2205</v>
          </cell>
          <cell r="Q5">
            <v>2021</v>
          </cell>
          <cell r="R5" t="str">
            <v>10～19人</v>
          </cell>
          <cell r="S5">
            <v>305</v>
          </cell>
          <cell r="T5">
            <v>4687</v>
          </cell>
          <cell r="U5">
            <v>2522</v>
          </cell>
          <cell r="V5">
            <v>2155</v>
          </cell>
          <cell r="W5" t="str">
            <v>20～29人</v>
          </cell>
          <cell r="X5">
            <v>105</v>
          </cell>
          <cell r="Y5">
            <v>2677</v>
          </cell>
          <cell r="Z5">
            <v>1382</v>
          </cell>
          <cell r="AA5">
            <v>1274</v>
          </cell>
          <cell r="AB5" t="str">
            <v>30人以上</v>
          </cell>
          <cell r="AC5">
            <v>157</v>
          </cell>
          <cell r="AD5">
            <v>13355</v>
          </cell>
          <cell r="AE5">
            <v>6139</v>
          </cell>
          <cell r="AF5">
            <v>7216</v>
          </cell>
        </row>
        <row r="6">
          <cell r="B6" t="str">
            <v>　A～B 農林漁業</v>
          </cell>
          <cell r="C6" t="str">
            <v>　　　　0人</v>
          </cell>
          <cell r="D6">
            <v>7</v>
          </cell>
          <cell r="E6">
            <v>24</v>
          </cell>
          <cell r="F6">
            <v>18</v>
          </cell>
          <cell r="G6">
            <v>6</v>
          </cell>
          <cell r="H6" t="str">
            <v>1～4人</v>
          </cell>
          <cell r="I6">
            <v>22</v>
          </cell>
          <cell r="J6">
            <v>177</v>
          </cell>
          <cell r="K6">
            <v>101</v>
          </cell>
          <cell r="L6">
            <v>76</v>
          </cell>
          <cell r="M6" t="str">
            <v>5～9人</v>
          </cell>
          <cell r="N6">
            <v>8</v>
          </cell>
          <cell r="O6">
            <v>74</v>
          </cell>
          <cell r="P6">
            <v>47</v>
          </cell>
          <cell r="Q6">
            <v>27</v>
          </cell>
          <cell r="R6" t="str">
            <v>10～19人</v>
          </cell>
          <cell r="S6">
            <v>4</v>
          </cell>
          <cell r="T6">
            <v>77</v>
          </cell>
          <cell r="U6">
            <v>26</v>
          </cell>
          <cell r="V6">
            <v>51</v>
          </cell>
          <cell r="W6" t="str">
            <v>20～29人</v>
          </cell>
          <cell r="X6" t="str">
            <v>-</v>
          </cell>
          <cell r="Y6" t="str">
            <v>-</v>
          </cell>
          <cell r="Z6" t="str">
            <v>-</v>
          </cell>
          <cell r="AA6" t="str">
            <v>-</v>
          </cell>
          <cell r="AB6" t="str">
            <v>30人以上</v>
          </cell>
          <cell r="AC6">
            <v>2</v>
          </cell>
          <cell r="AD6">
            <v>87</v>
          </cell>
          <cell r="AE6">
            <v>17</v>
          </cell>
          <cell r="AF6">
            <v>70</v>
          </cell>
        </row>
        <row r="7">
          <cell r="B7" t="str">
            <v>　　A 農業，林業</v>
          </cell>
          <cell r="C7" t="str">
            <v>　　　　0人</v>
          </cell>
          <cell r="D7">
            <v>6</v>
          </cell>
          <cell r="E7">
            <v>17</v>
          </cell>
          <cell r="F7">
            <v>11</v>
          </cell>
          <cell r="G7">
            <v>6</v>
          </cell>
          <cell r="H7" t="str">
            <v>1～4人</v>
          </cell>
          <cell r="I7">
            <v>21</v>
          </cell>
          <cell r="J7">
            <v>176</v>
          </cell>
          <cell r="K7">
            <v>100</v>
          </cell>
          <cell r="L7">
            <v>76</v>
          </cell>
          <cell r="M7" t="str">
            <v>5～9人</v>
          </cell>
          <cell r="N7">
            <v>8</v>
          </cell>
          <cell r="O7">
            <v>74</v>
          </cell>
          <cell r="P7">
            <v>47</v>
          </cell>
          <cell r="Q7">
            <v>27</v>
          </cell>
          <cell r="R7" t="str">
            <v>10～19人</v>
          </cell>
          <cell r="S7">
            <v>4</v>
          </cell>
          <cell r="T7">
            <v>77</v>
          </cell>
          <cell r="U7">
            <v>26</v>
          </cell>
          <cell r="V7">
            <v>51</v>
          </cell>
          <cell r="W7" t="str">
            <v>20～29人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30人以上</v>
          </cell>
          <cell r="AC7">
            <v>2</v>
          </cell>
          <cell r="AD7">
            <v>87</v>
          </cell>
          <cell r="AE7">
            <v>17</v>
          </cell>
          <cell r="AF7">
            <v>70</v>
          </cell>
        </row>
        <row r="8">
          <cell r="B8" t="str">
            <v>　　　01 農業</v>
          </cell>
          <cell r="C8" t="str">
            <v>　　　　0人</v>
          </cell>
          <cell r="D8">
            <v>6</v>
          </cell>
          <cell r="E8">
            <v>17</v>
          </cell>
          <cell r="F8">
            <v>11</v>
          </cell>
          <cell r="G8">
            <v>6</v>
          </cell>
          <cell r="H8" t="str">
            <v>1～4人</v>
          </cell>
          <cell r="I8">
            <v>20</v>
          </cell>
          <cell r="J8">
            <v>175</v>
          </cell>
          <cell r="K8">
            <v>99</v>
          </cell>
          <cell r="L8">
            <v>76</v>
          </cell>
          <cell r="M8" t="str">
            <v>5～9人</v>
          </cell>
          <cell r="N8">
            <v>8</v>
          </cell>
          <cell r="O8">
            <v>74</v>
          </cell>
          <cell r="P8">
            <v>47</v>
          </cell>
          <cell r="Q8">
            <v>27</v>
          </cell>
          <cell r="R8" t="str">
            <v>10～19人</v>
          </cell>
          <cell r="S8">
            <v>4</v>
          </cell>
          <cell r="T8">
            <v>77</v>
          </cell>
          <cell r="U8">
            <v>26</v>
          </cell>
          <cell r="V8">
            <v>51</v>
          </cell>
          <cell r="W8" t="str">
            <v>20～29人</v>
          </cell>
          <cell r="X8" t="str">
            <v>-</v>
          </cell>
          <cell r="Y8" t="str">
            <v>-</v>
          </cell>
          <cell r="Z8" t="str">
            <v>-</v>
          </cell>
          <cell r="AA8" t="str">
            <v>-</v>
          </cell>
          <cell r="AB8" t="str">
            <v>30人以上</v>
          </cell>
          <cell r="AC8">
            <v>2</v>
          </cell>
          <cell r="AD8">
            <v>87</v>
          </cell>
          <cell r="AE8">
            <v>17</v>
          </cell>
          <cell r="AF8">
            <v>70</v>
          </cell>
        </row>
        <row r="9">
          <cell r="B9" t="str">
            <v>　　　02 林業</v>
          </cell>
          <cell r="C9" t="str">
            <v>　　　　0人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-</v>
          </cell>
          <cell r="H9" t="str">
            <v>1～4人</v>
          </cell>
          <cell r="I9">
            <v>1</v>
          </cell>
          <cell r="J9">
            <v>1</v>
          </cell>
          <cell r="K9">
            <v>1</v>
          </cell>
          <cell r="L9" t="str">
            <v>-</v>
          </cell>
          <cell r="M9" t="str">
            <v>5～9人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10～19人</v>
          </cell>
          <cell r="S9" t="str">
            <v>-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20～29人</v>
          </cell>
          <cell r="X9" t="str">
            <v>-</v>
          </cell>
          <cell r="Y9" t="str">
            <v>-</v>
          </cell>
          <cell r="Z9" t="str">
            <v>-</v>
          </cell>
          <cell r="AA9" t="str">
            <v>-</v>
          </cell>
          <cell r="AB9" t="str">
            <v>30人以上</v>
          </cell>
          <cell r="AC9" t="str">
            <v>-</v>
          </cell>
          <cell r="AD9" t="str">
            <v>-</v>
          </cell>
          <cell r="AE9" t="str">
            <v>-</v>
          </cell>
          <cell r="AF9" t="str">
            <v>-</v>
          </cell>
        </row>
        <row r="10">
          <cell r="B10" t="str">
            <v>　　B 漁業</v>
          </cell>
          <cell r="C10" t="str">
            <v>　　　　0人</v>
          </cell>
          <cell r="D10">
            <v>1</v>
          </cell>
          <cell r="E10">
            <v>7</v>
          </cell>
          <cell r="F10">
            <v>7</v>
          </cell>
          <cell r="G10" t="str">
            <v>-</v>
          </cell>
          <cell r="H10" t="str">
            <v>1～4人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5～9人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10～19人</v>
          </cell>
          <cell r="S10" t="str">
            <v>-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20～29人</v>
          </cell>
          <cell r="X10" t="str">
            <v>-</v>
          </cell>
          <cell r="Y10" t="str">
            <v>-</v>
          </cell>
          <cell r="Z10" t="str">
            <v>-</v>
          </cell>
          <cell r="AA10" t="str">
            <v>-</v>
          </cell>
          <cell r="AB10" t="str">
            <v>30人以上</v>
          </cell>
          <cell r="AC10" t="str">
            <v>-</v>
          </cell>
          <cell r="AD10" t="str">
            <v>-</v>
          </cell>
          <cell r="AE10" t="str">
            <v>-</v>
          </cell>
          <cell r="AF10" t="str">
            <v>-</v>
          </cell>
        </row>
        <row r="11">
          <cell r="B11" t="str">
            <v>　　　03 漁業(水産養殖業を除く)</v>
          </cell>
          <cell r="C11" t="str">
            <v>　　　　0人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-</v>
          </cell>
          <cell r="H11" t="str">
            <v>1～4人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5～9人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  <cell r="R11" t="str">
            <v>10～19人</v>
          </cell>
          <cell r="S11" t="str">
            <v>-</v>
          </cell>
          <cell r="T11" t="str">
            <v>-</v>
          </cell>
          <cell r="U11" t="str">
            <v>-</v>
          </cell>
          <cell r="V11" t="str">
            <v>-</v>
          </cell>
          <cell r="W11" t="str">
            <v>20～29人</v>
          </cell>
          <cell r="X11" t="str">
            <v>-</v>
          </cell>
          <cell r="Y11" t="str">
            <v>-</v>
          </cell>
          <cell r="Z11" t="str">
            <v>-</v>
          </cell>
          <cell r="AA11" t="str">
            <v>-</v>
          </cell>
          <cell r="AB11" t="str">
            <v>30人以上</v>
          </cell>
          <cell r="AC11" t="str">
            <v>-</v>
          </cell>
          <cell r="AD11" t="str">
            <v>-</v>
          </cell>
          <cell r="AE11" t="str">
            <v>-</v>
          </cell>
          <cell r="AF11" t="str">
            <v>-</v>
          </cell>
        </row>
        <row r="12">
          <cell r="B12" t="str">
            <v>　　　04 水産養殖業</v>
          </cell>
          <cell r="C12" t="str">
            <v>　　　　0人</v>
          </cell>
          <cell r="D12">
            <v>1</v>
          </cell>
          <cell r="E12">
            <v>7</v>
          </cell>
          <cell r="F12">
            <v>7</v>
          </cell>
          <cell r="G12" t="str">
            <v>-</v>
          </cell>
          <cell r="H12" t="str">
            <v>1～4人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5～9人</v>
          </cell>
          <cell r="N12" t="str">
            <v>-</v>
          </cell>
          <cell r="O12" t="str">
            <v>-</v>
          </cell>
          <cell r="P12" t="str">
            <v>-</v>
          </cell>
          <cell r="Q12" t="str">
            <v>-</v>
          </cell>
          <cell r="R12" t="str">
            <v>10～19人</v>
          </cell>
          <cell r="S12" t="str">
            <v>-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20～29人</v>
          </cell>
          <cell r="X12" t="str">
            <v>-</v>
          </cell>
          <cell r="Y12" t="str">
            <v>-</v>
          </cell>
          <cell r="Z12" t="str">
            <v>-</v>
          </cell>
          <cell r="AA12" t="str">
            <v>-</v>
          </cell>
          <cell r="AB12" t="str">
            <v>30人以上</v>
          </cell>
          <cell r="AC12" t="str">
            <v>-</v>
          </cell>
          <cell r="AD12" t="str">
            <v>-</v>
          </cell>
          <cell r="AE12" t="str">
            <v>-</v>
          </cell>
          <cell r="AF12" t="str">
            <v>-</v>
          </cell>
        </row>
        <row r="13">
          <cell r="B13" t="str">
            <v>　　@ 農業，林業，漁業 間格付不能</v>
          </cell>
          <cell r="C13" t="str">
            <v>　　　　0人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-</v>
          </cell>
          <cell r="H13" t="str">
            <v>1～4人</v>
          </cell>
          <cell r="I13">
            <v>1</v>
          </cell>
          <cell r="J13">
            <v>1</v>
          </cell>
          <cell r="K13">
            <v>1</v>
          </cell>
          <cell r="L13" t="str">
            <v>-</v>
          </cell>
          <cell r="M13" t="str">
            <v>5～9人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10～19人</v>
          </cell>
          <cell r="S13" t="str">
            <v>-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20～29人</v>
          </cell>
          <cell r="X13" t="str">
            <v>-</v>
          </cell>
          <cell r="Y13" t="str">
            <v>-</v>
          </cell>
          <cell r="Z13" t="str">
            <v>-</v>
          </cell>
          <cell r="AA13" t="str">
            <v>-</v>
          </cell>
          <cell r="AB13" t="str">
            <v>30人以上</v>
          </cell>
          <cell r="AC13" t="str">
            <v>-</v>
          </cell>
          <cell r="AD13" t="str">
            <v>-</v>
          </cell>
          <cell r="AE13" t="str">
            <v>-</v>
          </cell>
          <cell r="AF13" t="str">
            <v>-</v>
          </cell>
        </row>
        <row r="14">
          <cell r="B14" t="str">
            <v>　　　@Z 農業，林業，漁業 間格付不能</v>
          </cell>
          <cell r="C14" t="str">
            <v>　　　　0人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1～4人</v>
          </cell>
          <cell r="I14">
            <v>1</v>
          </cell>
          <cell r="J14">
            <v>1</v>
          </cell>
          <cell r="K14">
            <v>1</v>
          </cell>
          <cell r="L14" t="str">
            <v>-</v>
          </cell>
          <cell r="M14" t="str">
            <v>5～9人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  <cell r="R14" t="str">
            <v>10～19人</v>
          </cell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20～29人</v>
          </cell>
          <cell r="X14" t="str">
            <v>-</v>
          </cell>
          <cell r="Y14" t="str">
            <v>-</v>
          </cell>
          <cell r="Z14" t="str">
            <v>-</v>
          </cell>
          <cell r="AA14" t="str">
            <v>-</v>
          </cell>
          <cell r="AB14" t="str">
            <v>30人以上</v>
          </cell>
          <cell r="AC14" t="str">
            <v>-</v>
          </cell>
          <cell r="AD14" t="str">
            <v>-</v>
          </cell>
          <cell r="AE14" t="str">
            <v>-</v>
          </cell>
          <cell r="AF14" t="str">
            <v>-</v>
          </cell>
        </row>
        <row r="15">
          <cell r="B15" t="str">
            <v>　C～R 非農林漁業(S公務を除く)</v>
          </cell>
          <cell r="C15" t="str">
            <v>　　　　0人</v>
          </cell>
          <cell r="D15">
            <v>1054</v>
          </cell>
          <cell r="E15">
            <v>1851</v>
          </cell>
          <cell r="F15">
            <v>982</v>
          </cell>
          <cell r="G15">
            <v>869</v>
          </cell>
          <cell r="H15" t="str">
            <v>1～4人</v>
          </cell>
          <cell r="I15">
            <v>1228</v>
          </cell>
          <cell r="J15">
            <v>4330</v>
          </cell>
          <cell r="K15">
            <v>2214</v>
          </cell>
          <cell r="L15">
            <v>2116</v>
          </cell>
          <cell r="M15" t="str">
            <v>5～9人</v>
          </cell>
          <cell r="N15">
            <v>523</v>
          </cell>
          <cell r="O15">
            <v>4167</v>
          </cell>
          <cell r="P15">
            <v>2158</v>
          </cell>
          <cell r="Q15">
            <v>1994</v>
          </cell>
          <cell r="R15" t="str">
            <v>10～19人</v>
          </cell>
          <cell r="S15">
            <v>301</v>
          </cell>
          <cell r="T15">
            <v>4610</v>
          </cell>
          <cell r="U15">
            <v>2496</v>
          </cell>
          <cell r="V15">
            <v>2104</v>
          </cell>
          <cell r="W15" t="str">
            <v>20～29人</v>
          </cell>
          <cell r="X15">
            <v>105</v>
          </cell>
          <cell r="Y15">
            <v>2677</v>
          </cell>
          <cell r="Z15">
            <v>1382</v>
          </cell>
          <cell r="AA15">
            <v>1274</v>
          </cell>
          <cell r="AB15" t="str">
            <v>30人以上</v>
          </cell>
          <cell r="AC15">
            <v>155</v>
          </cell>
          <cell r="AD15">
            <v>13268</v>
          </cell>
          <cell r="AE15">
            <v>6122</v>
          </cell>
          <cell r="AF15">
            <v>7146</v>
          </cell>
        </row>
        <row r="16">
          <cell r="B16" t="str">
            <v>　　C 鉱業，採石業，砂利採取業</v>
          </cell>
          <cell r="C16" t="str">
            <v>　　　　0人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-</v>
          </cell>
          <cell r="H16" t="str">
            <v>1～4人</v>
          </cell>
          <cell r="I16">
            <v>1</v>
          </cell>
          <cell r="J16">
            <v>5</v>
          </cell>
          <cell r="K16">
            <v>4</v>
          </cell>
          <cell r="L16">
            <v>1</v>
          </cell>
          <cell r="M16" t="str">
            <v>5～9人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10～19人</v>
          </cell>
          <cell r="S16" t="str">
            <v>-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20～29人</v>
          </cell>
          <cell r="X16" t="str">
            <v>-</v>
          </cell>
          <cell r="Y16" t="str">
            <v>-</v>
          </cell>
          <cell r="Z16" t="str">
            <v>-</v>
          </cell>
          <cell r="AA16" t="str">
            <v>-</v>
          </cell>
          <cell r="AB16" t="str">
            <v>30人以上</v>
          </cell>
          <cell r="AC16" t="str">
            <v>-</v>
          </cell>
          <cell r="AD16" t="str">
            <v>-</v>
          </cell>
          <cell r="AE16" t="str">
            <v>-</v>
          </cell>
          <cell r="AF16" t="str">
            <v>-</v>
          </cell>
        </row>
        <row r="17">
          <cell r="B17" t="str">
            <v>　　　05 鉱業，採石業，砂利採取業</v>
          </cell>
          <cell r="C17" t="str">
            <v>　　　　0人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1～4人</v>
          </cell>
          <cell r="I17">
            <v>1</v>
          </cell>
          <cell r="J17">
            <v>5</v>
          </cell>
          <cell r="K17">
            <v>4</v>
          </cell>
          <cell r="L17">
            <v>1</v>
          </cell>
          <cell r="M17" t="str">
            <v>5～9人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10～19人</v>
          </cell>
          <cell r="S17" t="str">
            <v>-</v>
          </cell>
          <cell r="T17" t="str">
            <v>-</v>
          </cell>
          <cell r="U17" t="str">
            <v>-</v>
          </cell>
          <cell r="V17" t="str">
            <v>-</v>
          </cell>
          <cell r="W17" t="str">
            <v>20～29人</v>
          </cell>
          <cell r="X17" t="str">
            <v>-</v>
          </cell>
          <cell r="Y17" t="str">
            <v>-</v>
          </cell>
          <cell r="Z17" t="str">
            <v>-</v>
          </cell>
          <cell r="AA17" t="str">
            <v>-</v>
          </cell>
          <cell r="AB17" t="str">
            <v>30人以上</v>
          </cell>
          <cell r="AC17" t="str">
            <v>-</v>
          </cell>
          <cell r="AD17" t="str">
            <v>-</v>
          </cell>
          <cell r="AE17" t="str">
            <v>-</v>
          </cell>
          <cell r="AF17" t="str">
            <v>-</v>
          </cell>
        </row>
        <row r="18">
          <cell r="B18" t="str">
            <v>　　D 建設業</v>
          </cell>
          <cell r="C18" t="str">
            <v>　　　　0人</v>
          </cell>
          <cell r="D18">
            <v>109</v>
          </cell>
          <cell r="E18">
            <v>276</v>
          </cell>
          <cell r="F18">
            <v>233</v>
          </cell>
          <cell r="G18">
            <v>43</v>
          </cell>
          <cell r="H18" t="str">
            <v>1～4人</v>
          </cell>
          <cell r="I18">
            <v>176</v>
          </cell>
          <cell r="J18">
            <v>688</v>
          </cell>
          <cell r="K18">
            <v>540</v>
          </cell>
          <cell r="L18">
            <v>148</v>
          </cell>
          <cell r="M18" t="str">
            <v>5～9人</v>
          </cell>
          <cell r="N18">
            <v>77</v>
          </cell>
          <cell r="O18">
            <v>727</v>
          </cell>
          <cell r="P18">
            <v>620</v>
          </cell>
          <cell r="Q18">
            <v>107</v>
          </cell>
          <cell r="R18" t="str">
            <v>10～19人</v>
          </cell>
          <cell r="S18">
            <v>31</v>
          </cell>
          <cell r="T18">
            <v>477</v>
          </cell>
          <cell r="U18">
            <v>410</v>
          </cell>
          <cell r="V18">
            <v>67</v>
          </cell>
          <cell r="W18" t="str">
            <v>20～29人</v>
          </cell>
          <cell r="X18">
            <v>8</v>
          </cell>
          <cell r="Y18">
            <v>224</v>
          </cell>
          <cell r="Z18">
            <v>199</v>
          </cell>
          <cell r="AA18">
            <v>25</v>
          </cell>
          <cell r="AB18" t="str">
            <v>30人以上</v>
          </cell>
          <cell r="AC18">
            <v>10</v>
          </cell>
          <cell r="AD18">
            <v>470</v>
          </cell>
          <cell r="AE18">
            <v>399</v>
          </cell>
          <cell r="AF18">
            <v>71</v>
          </cell>
        </row>
        <row r="19">
          <cell r="B19" t="str">
            <v>　　　06 総合工事業</v>
          </cell>
          <cell r="C19" t="str">
            <v>　　　　0人</v>
          </cell>
          <cell r="D19">
            <v>34</v>
          </cell>
          <cell r="E19">
            <v>117</v>
          </cell>
          <cell r="F19">
            <v>100</v>
          </cell>
          <cell r="G19">
            <v>17</v>
          </cell>
          <cell r="H19" t="str">
            <v>1～4人</v>
          </cell>
          <cell r="I19">
            <v>66</v>
          </cell>
          <cell r="J19">
            <v>285</v>
          </cell>
          <cell r="K19">
            <v>227</v>
          </cell>
          <cell r="L19">
            <v>58</v>
          </cell>
          <cell r="M19" t="str">
            <v>5～9人</v>
          </cell>
          <cell r="N19">
            <v>30</v>
          </cell>
          <cell r="O19">
            <v>296</v>
          </cell>
          <cell r="P19">
            <v>261</v>
          </cell>
          <cell r="Q19">
            <v>35</v>
          </cell>
          <cell r="R19" t="str">
            <v>10～19人</v>
          </cell>
          <cell r="S19">
            <v>19</v>
          </cell>
          <cell r="T19">
            <v>309</v>
          </cell>
          <cell r="U19">
            <v>264</v>
          </cell>
          <cell r="V19">
            <v>45</v>
          </cell>
          <cell r="W19" t="str">
            <v>20～29人</v>
          </cell>
          <cell r="X19">
            <v>3</v>
          </cell>
          <cell r="Y19">
            <v>100</v>
          </cell>
          <cell r="Z19">
            <v>87</v>
          </cell>
          <cell r="AA19">
            <v>13</v>
          </cell>
          <cell r="AB19" t="str">
            <v>30人以上</v>
          </cell>
          <cell r="AC19">
            <v>8</v>
          </cell>
          <cell r="AD19">
            <v>355</v>
          </cell>
          <cell r="AE19">
            <v>291</v>
          </cell>
          <cell r="AF19">
            <v>64</v>
          </cell>
        </row>
        <row r="20">
          <cell r="B20" t="str">
            <v>　　　07 職別工事業(設備工事業を除く)</v>
          </cell>
          <cell r="C20" t="str">
            <v>　　　　0人</v>
          </cell>
          <cell r="D20">
            <v>46</v>
          </cell>
          <cell r="E20">
            <v>115</v>
          </cell>
          <cell r="F20">
            <v>96</v>
          </cell>
          <cell r="G20">
            <v>19</v>
          </cell>
          <cell r="H20" t="str">
            <v>1～4人</v>
          </cell>
          <cell r="I20">
            <v>65</v>
          </cell>
          <cell r="J20">
            <v>251</v>
          </cell>
          <cell r="K20">
            <v>196</v>
          </cell>
          <cell r="L20">
            <v>55</v>
          </cell>
          <cell r="M20" t="str">
            <v>5～9人</v>
          </cell>
          <cell r="N20">
            <v>27</v>
          </cell>
          <cell r="O20">
            <v>239</v>
          </cell>
          <cell r="P20">
            <v>199</v>
          </cell>
          <cell r="Q20">
            <v>40</v>
          </cell>
          <cell r="R20" t="str">
            <v>10～19人</v>
          </cell>
          <cell r="S20">
            <v>5</v>
          </cell>
          <cell r="T20">
            <v>67</v>
          </cell>
          <cell r="U20">
            <v>59</v>
          </cell>
          <cell r="V20">
            <v>8</v>
          </cell>
          <cell r="W20" t="str">
            <v>20～29人</v>
          </cell>
          <cell r="X20">
            <v>1</v>
          </cell>
          <cell r="Y20">
            <v>25</v>
          </cell>
          <cell r="Z20">
            <v>23</v>
          </cell>
          <cell r="AA20">
            <v>2</v>
          </cell>
          <cell r="AB20" t="str">
            <v>30人以上</v>
          </cell>
          <cell r="AC20">
            <v>2</v>
          </cell>
          <cell r="AD20">
            <v>115</v>
          </cell>
          <cell r="AE20">
            <v>108</v>
          </cell>
          <cell r="AF20">
            <v>7</v>
          </cell>
        </row>
        <row r="21">
          <cell r="B21" t="str">
            <v>　　　08 設備工事業</v>
          </cell>
          <cell r="C21" t="str">
            <v>　　　　0人</v>
          </cell>
          <cell r="D21">
            <v>28</v>
          </cell>
          <cell r="E21">
            <v>43</v>
          </cell>
          <cell r="F21">
            <v>36</v>
          </cell>
          <cell r="G21">
            <v>7</v>
          </cell>
          <cell r="H21" t="str">
            <v>1～4人</v>
          </cell>
          <cell r="I21">
            <v>42</v>
          </cell>
          <cell r="J21">
            <v>140</v>
          </cell>
          <cell r="K21">
            <v>108</v>
          </cell>
          <cell r="L21">
            <v>32</v>
          </cell>
          <cell r="M21" t="str">
            <v>5～9人</v>
          </cell>
          <cell r="N21">
            <v>16</v>
          </cell>
          <cell r="O21">
            <v>137</v>
          </cell>
          <cell r="P21">
            <v>114</v>
          </cell>
          <cell r="Q21">
            <v>23</v>
          </cell>
          <cell r="R21" t="str">
            <v>10～19人</v>
          </cell>
          <cell r="S21">
            <v>7</v>
          </cell>
          <cell r="T21">
            <v>101</v>
          </cell>
          <cell r="U21">
            <v>87</v>
          </cell>
          <cell r="V21">
            <v>14</v>
          </cell>
          <cell r="W21" t="str">
            <v>20～29人</v>
          </cell>
          <cell r="X21">
            <v>4</v>
          </cell>
          <cell r="Y21">
            <v>99</v>
          </cell>
          <cell r="Z21">
            <v>89</v>
          </cell>
          <cell r="AA21">
            <v>10</v>
          </cell>
          <cell r="AB21" t="str">
            <v>30人以上</v>
          </cell>
          <cell r="AC21" t="str">
            <v>-</v>
          </cell>
          <cell r="AD21" t="str">
            <v>-</v>
          </cell>
          <cell r="AE21" t="str">
            <v>-</v>
          </cell>
          <cell r="AF21" t="str">
            <v>-</v>
          </cell>
        </row>
        <row r="22">
          <cell r="B22" t="str">
            <v>　　　DZ 建設業 内格付不能</v>
          </cell>
          <cell r="C22" t="str">
            <v>　　　　0人</v>
          </cell>
          <cell r="D22">
            <v>1</v>
          </cell>
          <cell r="E22">
            <v>1</v>
          </cell>
          <cell r="F22">
            <v>1</v>
          </cell>
          <cell r="G22" t="str">
            <v>-</v>
          </cell>
          <cell r="H22" t="str">
            <v>1～4人</v>
          </cell>
          <cell r="I22">
            <v>3</v>
          </cell>
          <cell r="J22">
            <v>12</v>
          </cell>
          <cell r="K22">
            <v>9</v>
          </cell>
          <cell r="L22">
            <v>3</v>
          </cell>
          <cell r="M22" t="str">
            <v>5～9人</v>
          </cell>
          <cell r="N22">
            <v>4</v>
          </cell>
          <cell r="O22">
            <v>55</v>
          </cell>
          <cell r="P22">
            <v>46</v>
          </cell>
          <cell r="Q22">
            <v>9</v>
          </cell>
          <cell r="R22" t="str">
            <v>10～19人</v>
          </cell>
          <cell r="S22" t="str">
            <v>-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20～29人</v>
          </cell>
          <cell r="X22" t="str">
            <v>-</v>
          </cell>
          <cell r="Y22" t="str">
            <v>-</v>
          </cell>
          <cell r="Z22" t="str">
            <v>-</v>
          </cell>
          <cell r="AA22" t="str">
            <v>-</v>
          </cell>
          <cell r="AB22" t="str">
            <v>30人以上</v>
          </cell>
          <cell r="AC22" t="str">
            <v>-</v>
          </cell>
          <cell r="AD22" t="str">
            <v>-</v>
          </cell>
          <cell r="AE22" t="str">
            <v>-</v>
          </cell>
          <cell r="AF22" t="str">
            <v>-</v>
          </cell>
        </row>
        <row r="23">
          <cell r="B23" t="str">
            <v>　　E 製造業</v>
          </cell>
          <cell r="C23" t="str">
            <v>　　　　0人</v>
          </cell>
          <cell r="D23">
            <v>11</v>
          </cell>
          <cell r="E23">
            <v>15</v>
          </cell>
          <cell r="F23">
            <v>11</v>
          </cell>
          <cell r="G23">
            <v>4</v>
          </cell>
          <cell r="H23" t="str">
            <v>1～4人</v>
          </cell>
          <cell r="I23">
            <v>46</v>
          </cell>
          <cell r="J23">
            <v>150</v>
          </cell>
          <cell r="K23">
            <v>98</v>
          </cell>
          <cell r="L23">
            <v>52</v>
          </cell>
          <cell r="M23" t="str">
            <v>5～9人</v>
          </cell>
          <cell r="N23">
            <v>23</v>
          </cell>
          <cell r="O23">
            <v>188</v>
          </cell>
          <cell r="P23">
            <v>145</v>
          </cell>
          <cell r="Q23">
            <v>43</v>
          </cell>
          <cell r="R23" t="str">
            <v>10～19人</v>
          </cell>
          <cell r="S23">
            <v>26</v>
          </cell>
          <cell r="T23">
            <v>429</v>
          </cell>
          <cell r="U23">
            <v>327</v>
          </cell>
          <cell r="V23">
            <v>102</v>
          </cell>
          <cell r="W23" t="str">
            <v>20～29人</v>
          </cell>
          <cell r="X23">
            <v>15</v>
          </cell>
          <cell r="Y23">
            <v>409</v>
          </cell>
          <cell r="Z23">
            <v>261</v>
          </cell>
          <cell r="AA23">
            <v>148</v>
          </cell>
          <cell r="AB23" t="str">
            <v>30人以上</v>
          </cell>
          <cell r="AC23">
            <v>25</v>
          </cell>
          <cell r="AD23">
            <v>2733</v>
          </cell>
          <cell r="AE23">
            <v>1564</v>
          </cell>
          <cell r="AF23">
            <v>1169</v>
          </cell>
        </row>
        <row r="24">
          <cell r="B24" t="str">
            <v>　　　09 食料品製造業</v>
          </cell>
          <cell r="C24" t="str">
            <v>　　　　0人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 t="str">
            <v>1～4人</v>
          </cell>
          <cell r="I24">
            <v>2</v>
          </cell>
          <cell r="J24">
            <v>8</v>
          </cell>
          <cell r="K24">
            <v>1</v>
          </cell>
          <cell r="L24">
            <v>7</v>
          </cell>
          <cell r="M24" t="str">
            <v>5～9人</v>
          </cell>
          <cell r="N24">
            <v>1</v>
          </cell>
          <cell r="O24">
            <v>8</v>
          </cell>
          <cell r="P24">
            <v>4</v>
          </cell>
          <cell r="Q24">
            <v>4</v>
          </cell>
          <cell r="R24" t="str">
            <v>10～19人</v>
          </cell>
          <cell r="S24">
            <v>6</v>
          </cell>
          <cell r="T24">
            <v>101</v>
          </cell>
          <cell r="U24">
            <v>67</v>
          </cell>
          <cell r="V24">
            <v>34</v>
          </cell>
          <cell r="W24" t="str">
            <v>20～29人</v>
          </cell>
          <cell r="X24">
            <v>3</v>
          </cell>
          <cell r="Y24">
            <v>110</v>
          </cell>
          <cell r="Z24">
            <v>34</v>
          </cell>
          <cell r="AA24">
            <v>76</v>
          </cell>
          <cell r="AB24" t="str">
            <v>30人以上</v>
          </cell>
          <cell r="AC24">
            <v>13</v>
          </cell>
          <cell r="AD24">
            <v>1628</v>
          </cell>
          <cell r="AE24">
            <v>619</v>
          </cell>
          <cell r="AF24">
            <v>1009</v>
          </cell>
        </row>
        <row r="25">
          <cell r="B25" t="str">
            <v>　　　10 飲料・たばこ・飼料製造業</v>
          </cell>
          <cell r="C25" t="str">
            <v>　　　　0人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1～4人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 t="str">
            <v>5～9人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10～19人</v>
          </cell>
          <cell r="S25">
            <v>1</v>
          </cell>
          <cell r="T25">
            <v>13</v>
          </cell>
          <cell r="U25">
            <v>7</v>
          </cell>
          <cell r="V25">
            <v>6</v>
          </cell>
          <cell r="W25" t="str">
            <v>20～29人</v>
          </cell>
          <cell r="X25" t="str">
            <v>-</v>
          </cell>
          <cell r="Y25" t="str">
            <v>-</v>
          </cell>
          <cell r="Z25" t="str">
            <v>-</v>
          </cell>
          <cell r="AA25" t="str">
            <v>-</v>
          </cell>
          <cell r="AB25" t="str">
            <v>30人以上</v>
          </cell>
          <cell r="AC25" t="str">
            <v>-</v>
          </cell>
          <cell r="AD25" t="str">
            <v>-</v>
          </cell>
          <cell r="AE25" t="str">
            <v>-</v>
          </cell>
          <cell r="AF25" t="str">
            <v>-</v>
          </cell>
        </row>
        <row r="26">
          <cell r="B26" t="str">
            <v>　　　11 繊維工業</v>
          </cell>
          <cell r="C26" t="str">
            <v>　　　　0人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1～4人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5～9人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10～19人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20～29人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30人以上</v>
          </cell>
          <cell r="AC26" t="str">
            <v>-</v>
          </cell>
          <cell r="AD26" t="str">
            <v>-</v>
          </cell>
          <cell r="AE26" t="str">
            <v>-</v>
          </cell>
          <cell r="AF26" t="str">
            <v>-</v>
          </cell>
        </row>
        <row r="27">
          <cell r="B27" t="str">
            <v>　　　12 木材・木製品製造業(家具を除く)</v>
          </cell>
          <cell r="C27" t="str">
            <v>　　　　0人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1～4人</v>
          </cell>
          <cell r="I27">
            <v>1</v>
          </cell>
          <cell r="J27">
            <v>6</v>
          </cell>
          <cell r="K27">
            <v>5</v>
          </cell>
          <cell r="L27">
            <v>1</v>
          </cell>
          <cell r="M27" t="str">
            <v>5～9人</v>
          </cell>
          <cell r="N27">
            <v>1</v>
          </cell>
          <cell r="O27">
            <v>10</v>
          </cell>
          <cell r="P27">
            <v>7</v>
          </cell>
          <cell r="Q27">
            <v>3</v>
          </cell>
          <cell r="R27" t="str">
            <v>10～19人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20～29人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30人以上</v>
          </cell>
          <cell r="AC27" t="str">
            <v>-</v>
          </cell>
          <cell r="AD27" t="str">
            <v>-</v>
          </cell>
          <cell r="AE27" t="str">
            <v>-</v>
          </cell>
          <cell r="AF27" t="str">
            <v>-</v>
          </cell>
        </row>
        <row r="28">
          <cell r="B28" t="str">
            <v>　　　13 家具・装備品製造業</v>
          </cell>
          <cell r="C28" t="str">
            <v>　　　　0人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-</v>
          </cell>
          <cell r="H28" t="str">
            <v>1～4人</v>
          </cell>
          <cell r="I28">
            <v>1</v>
          </cell>
          <cell r="J28">
            <v>4</v>
          </cell>
          <cell r="K28">
            <v>4</v>
          </cell>
          <cell r="L28" t="str">
            <v>-</v>
          </cell>
          <cell r="M28" t="str">
            <v>5～9人</v>
          </cell>
          <cell r="N28">
            <v>1</v>
          </cell>
          <cell r="O28">
            <v>7</v>
          </cell>
          <cell r="P28">
            <v>6</v>
          </cell>
          <cell r="Q28">
            <v>1</v>
          </cell>
          <cell r="R28" t="str">
            <v>10～19人</v>
          </cell>
          <cell r="S28">
            <v>2</v>
          </cell>
          <cell r="T28">
            <v>39</v>
          </cell>
          <cell r="U28">
            <v>36</v>
          </cell>
          <cell r="V28">
            <v>3</v>
          </cell>
          <cell r="W28" t="str">
            <v>20～29人</v>
          </cell>
          <cell r="X28">
            <v>1</v>
          </cell>
          <cell r="Y28">
            <v>23</v>
          </cell>
          <cell r="Z28">
            <v>17</v>
          </cell>
          <cell r="AA28">
            <v>6</v>
          </cell>
          <cell r="AB28" t="str">
            <v>30人以上</v>
          </cell>
          <cell r="AC28" t="str">
            <v>-</v>
          </cell>
          <cell r="AD28" t="str">
            <v>-</v>
          </cell>
          <cell r="AE28" t="str">
            <v>-</v>
          </cell>
          <cell r="AF28" t="str">
            <v>-</v>
          </cell>
        </row>
        <row r="29">
          <cell r="B29" t="str">
            <v>　　　14 パルプ・紙・紙加工品製造業</v>
          </cell>
          <cell r="C29" t="str">
            <v>　　　　0人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-</v>
          </cell>
          <cell r="H29" t="str">
            <v>1～4人</v>
          </cell>
          <cell r="I29" t="str">
            <v>-</v>
          </cell>
          <cell r="J29" t="str">
            <v>-</v>
          </cell>
          <cell r="K29" t="str">
            <v>-</v>
          </cell>
          <cell r="L29" t="str">
            <v>-</v>
          </cell>
          <cell r="M29" t="str">
            <v>5～9人</v>
          </cell>
          <cell r="N29" t="str">
            <v>-</v>
          </cell>
          <cell r="O29" t="str">
            <v>-</v>
          </cell>
          <cell r="P29" t="str">
            <v>-</v>
          </cell>
          <cell r="Q29" t="str">
            <v>-</v>
          </cell>
          <cell r="R29" t="str">
            <v>10～19人</v>
          </cell>
          <cell r="S29">
            <v>1</v>
          </cell>
          <cell r="T29">
            <v>19</v>
          </cell>
          <cell r="U29">
            <v>10</v>
          </cell>
          <cell r="V29">
            <v>9</v>
          </cell>
          <cell r="W29" t="str">
            <v>20～29人</v>
          </cell>
          <cell r="X29">
            <v>2</v>
          </cell>
          <cell r="Y29">
            <v>55</v>
          </cell>
          <cell r="Z29">
            <v>32</v>
          </cell>
          <cell r="AA29">
            <v>23</v>
          </cell>
          <cell r="AB29" t="str">
            <v>30人以上</v>
          </cell>
          <cell r="AC29">
            <v>4</v>
          </cell>
          <cell r="AD29">
            <v>459</v>
          </cell>
          <cell r="AE29">
            <v>427</v>
          </cell>
          <cell r="AF29">
            <v>32</v>
          </cell>
        </row>
        <row r="30">
          <cell r="B30" t="str">
            <v>　　　15 印刷・同関連業</v>
          </cell>
          <cell r="C30" t="str">
            <v>　　　　0人</v>
          </cell>
          <cell r="D30">
            <v>1</v>
          </cell>
          <cell r="E30" t="str">
            <v>-</v>
          </cell>
          <cell r="F30" t="str">
            <v>-</v>
          </cell>
          <cell r="G30" t="str">
            <v>-</v>
          </cell>
          <cell r="H30" t="str">
            <v>1～4人</v>
          </cell>
          <cell r="I30">
            <v>6</v>
          </cell>
          <cell r="J30">
            <v>22</v>
          </cell>
          <cell r="K30">
            <v>12</v>
          </cell>
          <cell r="L30">
            <v>10</v>
          </cell>
          <cell r="M30" t="str">
            <v>5～9人</v>
          </cell>
          <cell r="N30">
            <v>2</v>
          </cell>
          <cell r="O30">
            <v>13</v>
          </cell>
          <cell r="P30">
            <v>5</v>
          </cell>
          <cell r="Q30">
            <v>8</v>
          </cell>
          <cell r="R30" t="str">
            <v>10～19人</v>
          </cell>
          <cell r="S30" t="str">
            <v>-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20～29人</v>
          </cell>
          <cell r="X30" t="str">
            <v>-</v>
          </cell>
          <cell r="Y30" t="str">
            <v>-</v>
          </cell>
          <cell r="Z30" t="str">
            <v>-</v>
          </cell>
          <cell r="AA30" t="str">
            <v>-</v>
          </cell>
          <cell r="AB30" t="str">
            <v>30人以上</v>
          </cell>
          <cell r="AC30" t="str">
            <v>-</v>
          </cell>
          <cell r="AD30" t="str">
            <v>-</v>
          </cell>
          <cell r="AE30" t="str">
            <v>-</v>
          </cell>
          <cell r="AF30" t="str">
            <v>-</v>
          </cell>
        </row>
        <row r="31">
          <cell r="B31" t="str">
            <v>　　　16 化学工業</v>
          </cell>
          <cell r="C31" t="str">
            <v>　　　　0人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1～4人</v>
          </cell>
          <cell r="I31">
            <v>1</v>
          </cell>
          <cell r="J31">
            <v>3</v>
          </cell>
          <cell r="K31">
            <v>3</v>
          </cell>
          <cell r="L31" t="str">
            <v>-</v>
          </cell>
          <cell r="M31" t="str">
            <v>5～9人</v>
          </cell>
          <cell r="N31" t="str">
            <v>-</v>
          </cell>
          <cell r="O31" t="str">
            <v>-</v>
          </cell>
          <cell r="P31" t="str">
            <v>-</v>
          </cell>
          <cell r="Q31" t="str">
            <v>-</v>
          </cell>
          <cell r="R31" t="str">
            <v>10～19人</v>
          </cell>
          <cell r="S31" t="str">
            <v>-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20～29人</v>
          </cell>
          <cell r="X31" t="str">
            <v>-</v>
          </cell>
          <cell r="Y31" t="str">
            <v>-</v>
          </cell>
          <cell r="Z31" t="str">
            <v>-</v>
          </cell>
          <cell r="AA31" t="str">
            <v>-</v>
          </cell>
          <cell r="AB31" t="str">
            <v>30人以上</v>
          </cell>
          <cell r="AC31" t="str">
            <v>-</v>
          </cell>
          <cell r="AD31" t="str">
            <v>-</v>
          </cell>
          <cell r="AE31" t="str">
            <v>-</v>
          </cell>
          <cell r="AF31" t="str">
            <v>-</v>
          </cell>
        </row>
        <row r="32">
          <cell r="B32" t="str">
            <v>　　　17 石油製品・石炭製品製造業</v>
          </cell>
          <cell r="C32" t="str">
            <v>　　　　0人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-</v>
          </cell>
          <cell r="H32" t="str">
            <v>1～4人</v>
          </cell>
          <cell r="I32">
            <v>2</v>
          </cell>
          <cell r="J32">
            <v>5</v>
          </cell>
          <cell r="K32">
            <v>3</v>
          </cell>
          <cell r="L32">
            <v>2</v>
          </cell>
          <cell r="M32" t="str">
            <v>5～9人</v>
          </cell>
          <cell r="N32">
            <v>3</v>
          </cell>
          <cell r="O32">
            <v>21</v>
          </cell>
          <cell r="P32">
            <v>16</v>
          </cell>
          <cell r="Q32">
            <v>5</v>
          </cell>
          <cell r="R32" t="str">
            <v>10～19人</v>
          </cell>
          <cell r="S32" t="str">
            <v>-</v>
          </cell>
          <cell r="T32" t="str">
            <v>-</v>
          </cell>
          <cell r="U32" t="str">
            <v>-</v>
          </cell>
          <cell r="V32" t="str">
            <v>-</v>
          </cell>
          <cell r="W32" t="str">
            <v>20～29人</v>
          </cell>
          <cell r="X32" t="str">
            <v>-</v>
          </cell>
          <cell r="Y32" t="str">
            <v>-</v>
          </cell>
          <cell r="Z32" t="str">
            <v>-</v>
          </cell>
          <cell r="AA32" t="str">
            <v>-</v>
          </cell>
          <cell r="AB32" t="str">
            <v>30人以上</v>
          </cell>
          <cell r="AC32" t="str">
            <v>-</v>
          </cell>
          <cell r="AD32" t="str">
            <v>-</v>
          </cell>
          <cell r="AE32" t="str">
            <v>-</v>
          </cell>
          <cell r="AF32" t="str">
            <v>-</v>
          </cell>
        </row>
        <row r="33">
          <cell r="B33" t="str">
            <v>　　　18 プラスチック製品製造業(別掲を除く)</v>
          </cell>
          <cell r="C33" t="str">
            <v>　　　　0人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1～4人</v>
          </cell>
          <cell r="I33">
            <v>2</v>
          </cell>
          <cell r="J33">
            <v>4</v>
          </cell>
          <cell r="K33">
            <v>2</v>
          </cell>
          <cell r="L33">
            <v>2</v>
          </cell>
          <cell r="M33" t="str">
            <v>5～9人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10～19人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20～29人</v>
          </cell>
          <cell r="X33">
            <v>3</v>
          </cell>
          <cell r="Y33">
            <v>76</v>
          </cell>
          <cell r="Z33">
            <v>59</v>
          </cell>
          <cell r="AA33">
            <v>17</v>
          </cell>
          <cell r="AB33" t="str">
            <v>30人以上</v>
          </cell>
          <cell r="AC33" t="str">
            <v>-</v>
          </cell>
          <cell r="AD33" t="str">
            <v>-</v>
          </cell>
          <cell r="AE33" t="str">
            <v>-</v>
          </cell>
          <cell r="AF33" t="str">
            <v>-</v>
          </cell>
        </row>
        <row r="34">
          <cell r="B34" t="str">
            <v>　　　19 ゴム製品製造業</v>
          </cell>
          <cell r="C34" t="str">
            <v>　　　　0人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1～4人</v>
          </cell>
          <cell r="I34">
            <v>1</v>
          </cell>
          <cell r="J34">
            <v>3</v>
          </cell>
          <cell r="K34">
            <v>1</v>
          </cell>
          <cell r="L34">
            <v>2</v>
          </cell>
          <cell r="M34" t="str">
            <v>5～9人</v>
          </cell>
          <cell r="N34">
            <v>1</v>
          </cell>
          <cell r="O34">
            <v>9</v>
          </cell>
          <cell r="P34">
            <v>6</v>
          </cell>
          <cell r="Q34">
            <v>3</v>
          </cell>
          <cell r="R34" t="str">
            <v>10～19人</v>
          </cell>
          <cell r="S34">
            <v>1</v>
          </cell>
          <cell r="T34">
            <v>16</v>
          </cell>
          <cell r="U34">
            <v>15</v>
          </cell>
          <cell r="V34">
            <v>1</v>
          </cell>
          <cell r="W34" t="str">
            <v>20～29人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30人以上</v>
          </cell>
          <cell r="AC34" t="str">
            <v>-</v>
          </cell>
          <cell r="AD34" t="str">
            <v>-</v>
          </cell>
          <cell r="AE34" t="str">
            <v>-</v>
          </cell>
          <cell r="AF34" t="str">
            <v>-</v>
          </cell>
        </row>
        <row r="35">
          <cell r="B35" t="str">
            <v>　　　20 なめし革・同製品・毛皮製造業</v>
          </cell>
          <cell r="C35" t="str">
            <v>　　　　0人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1～4人</v>
          </cell>
          <cell r="I35" t="str">
            <v>-</v>
          </cell>
          <cell r="J35" t="str">
            <v>-</v>
          </cell>
          <cell r="K35" t="str">
            <v>-</v>
          </cell>
          <cell r="L35" t="str">
            <v>-</v>
          </cell>
          <cell r="M35" t="str">
            <v>5～9人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10～19人</v>
          </cell>
          <cell r="S35" t="str">
            <v>-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20～29人</v>
          </cell>
          <cell r="X35" t="str">
            <v>-</v>
          </cell>
          <cell r="Y35" t="str">
            <v>-</v>
          </cell>
          <cell r="Z35" t="str">
            <v>-</v>
          </cell>
          <cell r="AA35" t="str">
            <v>-</v>
          </cell>
          <cell r="AB35" t="str">
            <v>30人以上</v>
          </cell>
          <cell r="AC35" t="str">
            <v>-</v>
          </cell>
          <cell r="AD35" t="str">
            <v>-</v>
          </cell>
          <cell r="AE35" t="str">
            <v>-</v>
          </cell>
          <cell r="AF35" t="str">
            <v>-</v>
          </cell>
        </row>
        <row r="36">
          <cell r="B36" t="str">
            <v>　　　21 窯業・土石製品製造業</v>
          </cell>
          <cell r="C36" t="str">
            <v>　　　　0人</v>
          </cell>
          <cell r="D36">
            <v>2</v>
          </cell>
          <cell r="E36">
            <v>4</v>
          </cell>
          <cell r="F36">
            <v>2</v>
          </cell>
          <cell r="G36">
            <v>2</v>
          </cell>
          <cell r="H36" t="str">
            <v>1～4人</v>
          </cell>
          <cell r="I36">
            <v>5</v>
          </cell>
          <cell r="J36">
            <v>13</v>
          </cell>
          <cell r="K36">
            <v>11</v>
          </cell>
          <cell r="L36">
            <v>2</v>
          </cell>
          <cell r="M36" t="str">
            <v>5～9人</v>
          </cell>
          <cell r="N36">
            <v>5</v>
          </cell>
          <cell r="O36">
            <v>44</v>
          </cell>
          <cell r="P36">
            <v>37</v>
          </cell>
          <cell r="Q36">
            <v>7</v>
          </cell>
          <cell r="R36" t="str">
            <v>10～19人</v>
          </cell>
          <cell r="S36">
            <v>6</v>
          </cell>
          <cell r="T36">
            <v>117</v>
          </cell>
          <cell r="U36">
            <v>100</v>
          </cell>
          <cell r="V36">
            <v>17</v>
          </cell>
          <cell r="W36" t="str">
            <v>20～29人</v>
          </cell>
          <cell r="X36">
            <v>1</v>
          </cell>
          <cell r="Y36">
            <v>29</v>
          </cell>
          <cell r="Z36">
            <v>26</v>
          </cell>
          <cell r="AA36">
            <v>3</v>
          </cell>
          <cell r="AB36" t="str">
            <v>30人以上</v>
          </cell>
          <cell r="AC36">
            <v>1</v>
          </cell>
          <cell r="AD36">
            <v>46</v>
          </cell>
          <cell r="AE36">
            <v>41</v>
          </cell>
          <cell r="AF36">
            <v>5</v>
          </cell>
        </row>
        <row r="37">
          <cell r="B37" t="str">
            <v>　　　22 鉄鋼業</v>
          </cell>
          <cell r="C37" t="str">
            <v>　　　　0人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1～4人</v>
          </cell>
          <cell r="I37">
            <v>2</v>
          </cell>
          <cell r="J37">
            <v>11</v>
          </cell>
          <cell r="K37">
            <v>8</v>
          </cell>
          <cell r="L37">
            <v>3</v>
          </cell>
          <cell r="M37" t="str">
            <v>5～9人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10～19人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20～29人</v>
          </cell>
          <cell r="X37">
            <v>1</v>
          </cell>
          <cell r="Y37">
            <v>25</v>
          </cell>
          <cell r="Z37">
            <v>21</v>
          </cell>
          <cell r="AA37">
            <v>4</v>
          </cell>
          <cell r="AB37" t="str">
            <v>30人以上</v>
          </cell>
          <cell r="AC37">
            <v>2</v>
          </cell>
          <cell r="AD37">
            <v>149</v>
          </cell>
          <cell r="AE37">
            <v>137</v>
          </cell>
          <cell r="AF37">
            <v>12</v>
          </cell>
        </row>
        <row r="38">
          <cell r="B38" t="str">
            <v>　　　23 非鉄金属製造業</v>
          </cell>
          <cell r="C38" t="str">
            <v>　　　　0人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-</v>
          </cell>
          <cell r="H38" t="str">
            <v>1～4人</v>
          </cell>
          <cell r="I38">
            <v>1</v>
          </cell>
          <cell r="J38">
            <v>4</v>
          </cell>
          <cell r="K38">
            <v>3</v>
          </cell>
          <cell r="L38">
            <v>1</v>
          </cell>
          <cell r="M38" t="str">
            <v>5～9人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10～19人</v>
          </cell>
          <cell r="S38" t="str">
            <v>-</v>
          </cell>
          <cell r="T38" t="str">
            <v>-</v>
          </cell>
          <cell r="U38" t="str">
            <v>-</v>
          </cell>
          <cell r="V38" t="str">
            <v>-</v>
          </cell>
          <cell r="W38" t="str">
            <v>20～29人</v>
          </cell>
          <cell r="X38" t="str">
            <v>-</v>
          </cell>
          <cell r="Y38" t="str">
            <v>-</v>
          </cell>
          <cell r="Z38" t="str">
            <v>-</v>
          </cell>
          <cell r="AA38" t="str">
            <v>-</v>
          </cell>
          <cell r="AB38" t="str">
            <v>30人以上</v>
          </cell>
          <cell r="AC38" t="str">
            <v>-</v>
          </cell>
          <cell r="AD38" t="str">
            <v>-</v>
          </cell>
          <cell r="AE38" t="str">
            <v>-</v>
          </cell>
          <cell r="AF38" t="str">
            <v>-</v>
          </cell>
        </row>
        <row r="39">
          <cell r="B39" t="str">
            <v>　　　24 金属製品製造業</v>
          </cell>
          <cell r="C39" t="str">
            <v>　　　　0人</v>
          </cell>
          <cell r="D39">
            <v>3</v>
          </cell>
          <cell r="E39">
            <v>5</v>
          </cell>
          <cell r="F39">
            <v>4</v>
          </cell>
          <cell r="G39">
            <v>1</v>
          </cell>
          <cell r="H39" t="str">
            <v>1～4人</v>
          </cell>
          <cell r="I39">
            <v>9</v>
          </cell>
          <cell r="J39">
            <v>32</v>
          </cell>
          <cell r="K39">
            <v>23</v>
          </cell>
          <cell r="L39">
            <v>9</v>
          </cell>
          <cell r="M39" t="str">
            <v>5～9人</v>
          </cell>
          <cell r="N39">
            <v>6</v>
          </cell>
          <cell r="O39">
            <v>49</v>
          </cell>
          <cell r="P39">
            <v>43</v>
          </cell>
          <cell r="Q39">
            <v>6</v>
          </cell>
          <cell r="R39" t="str">
            <v>10～19人</v>
          </cell>
          <cell r="S39">
            <v>6</v>
          </cell>
          <cell r="T39">
            <v>87</v>
          </cell>
          <cell r="U39">
            <v>65</v>
          </cell>
          <cell r="V39">
            <v>22</v>
          </cell>
          <cell r="W39" t="str">
            <v>20～29人</v>
          </cell>
          <cell r="X39">
            <v>2</v>
          </cell>
          <cell r="Y39">
            <v>47</v>
          </cell>
          <cell r="Z39">
            <v>38</v>
          </cell>
          <cell r="AA39">
            <v>9</v>
          </cell>
          <cell r="AB39" t="str">
            <v>30人以上</v>
          </cell>
          <cell r="AC39">
            <v>1</v>
          </cell>
          <cell r="AD39">
            <v>134</v>
          </cell>
          <cell r="AE39">
            <v>81</v>
          </cell>
          <cell r="AF39">
            <v>53</v>
          </cell>
        </row>
        <row r="40">
          <cell r="B40" t="str">
            <v>　　　25 はん用機械器具製造業</v>
          </cell>
          <cell r="C40" t="str">
            <v>　　　　0人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1～4人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5～9人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10～19人</v>
          </cell>
          <cell r="S40" t="str">
            <v>-</v>
          </cell>
          <cell r="T40" t="str">
            <v>-</v>
          </cell>
          <cell r="U40" t="str">
            <v>-</v>
          </cell>
          <cell r="V40" t="str">
            <v>-</v>
          </cell>
          <cell r="W40" t="str">
            <v>20～29人</v>
          </cell>
          <cell r="X40" t="str">
            <v>-</v>
          </cell>
          <cell r="Y40" t="str">
            <v>-</v>
          </cell>
          <cell r="Z40" t="str">
            <v>-</v>
          </cell>
          <cell r="AA40" t="str">
            <v>-</v>
          </cell>
          <cell r="AB40" t="str">
            <v>30人以上</v>
          </cell>
          <cell r="AC40">
            <v>1</v>
          </cell>
          <cell r="AD40">
            <v>36</v>
          </cell>
          <cell r="AE40">
            <v>33</v>
          </cell>
          <cell r="AF40">
            <v>3</v>
          </cell>
        </row>
        <row r="41">
          <cell r="B41" t="str">
            <v>　　　26 生産用機械器具製造業</v>
          </cell>
          <cell r="C41" t="str">
            <v>　　　　0人</v>
          </cell>
          <cell r="D41">
            <v>2</v>
          </cell>
          <cell r="E41">
            <v>3</v>
          </cell>
          <cell r="F41">
            <v>3</v>
          </cell>
          <cell r="G41" t="str">
            <v>-</v>
          </cell>
          <cell r="H41" t="str">
            <v>1～4人</v>
          </cell>
          <cell r="I41">
            <v>2</v>
          </cell>
          <cell r="J41">
            <v>10</v>
          </cell>
          <cell r="K41">
            <v>5</v>
          </cell>
          <cell r="L41">
            <v>5</v>
          </cell>
          <cell r="M41" t="str">
            <v>5～9人</v>
          </cell>
          <cell r="N41">
            <v>1</v>
          </cell>
          <cell r="O41">
            <v>9</v>
          </cell>
          <cell r="P41">
            <v>7</v>
          </cell>
          <cell r="Q41">
            <v>2</v>
          </cell>
          <cell r="R41" t="str">
            <v>10～19人</v>
          </cell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20～29人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30人以上</v>
          </cell>
          <cell r="AC41" t="str">
            <v>-</v>
          </cell>
          <cell r="AD41" t="str">
            <v>-</v>
          </cell>
          <cell r="AE41" t="str">
            <v>-</v>
          </cell>
          <cell r="AF41" t="str">
            <v>-</v>
          </cell>
        </row>
        <row r="42">
          <cell r="B42" t="str">
            <v>　　　27 業務用機械器具製造業</v>
          </cell>
          <cell r="C42" t="str">
            <v>　　　　0人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 t="str">
            <v>1～4人</v>
          </cell>
          <cell r="I42">
            <v>2</v>
          </cell>
          <cell r="J42">
            <v>3</v>
          </cell>
          <cell r="K42">
            <v>2</v>
          </cell>
          <cell r="L42">
            <v>1</v>
          </cell>
          <cell r="M42" t="str">
            <v>5～9人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10～19人</v>
          </cell>
          <cell r="S42" t="str">
            <v>-</v>
          </cell>
          <cell r="T42" t="str">
            <v>-</v>
          </cell>
          <cell r="U42" t="str">
            <v>-</v>
          </cell>
          <cell r="V42" t="str">
            <v>-</v>
          </cell>
          <cell r="W42" t="str">
            <v>20～29人</v>
          </cell>
          <cell r="X42" t="str">
            <v>-</v>
          </cell>
          <cell r="Y42" t="str">
            <v>-</v>
          </cell>
          <cell r="Z42" t="str">
            <v>-</v>
          </cell>
          <cell r="AA42" t="str">
            <v>-</v>
          </cell>
          <cell r="AB42" t="str">
            <v>30人以上</v>
          </cell>
          <cell r="AC42" t="str">
            <v>-</v>
          </cell>
          <cell r="AD42" t="str">
            <v>-</v>
          </cell>
          <cell r="AE42" t="str">
            <v>-</v>
          </cell>
          <cell r="AF42" t="str">
            <v>-</v>
          </cell>
        </row>
        <row r="43">
          <cell r="B43" t="str">
            <v>　　　28 電子部品・デバイス・電子回路製造業</v>
          </cell>
          <cell r="C43" t="str">
            <v>　　　　0人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1～4人</v>
          </cell>
          <cell r="I43">
            <v>1</v>
          </cell>
          <cell r="J43">
            <v>2</v>
          </cell>
          <cell r="K43">
            <v>1</v>
          </cell>
          <cell r="L43">
            <v>1</v>
          </cell>
          <cell r="M43" t="str">
            <v>5～9人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10～19人</v>
          </cell>
          <cell r="S43" t="str">
            <v>-</v>
          </cell>
          <cell r="T43" t="str">
            <v>-</v>
          </cell>
          <cell r="U43" t="str">
            <v>-</v>
          </cell>
          <cell r="V43" t="str">
            <v>-</v>
          </cell>
          <cell r="W43" t="str">
            <v>20～29人</v>
          </cell>
          <cell r="X43" t="str">
            <v>-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30人以上</v>
          </cell>
          <cell r="AC43">
            <v>1</v>
          </cell>
          <cell r="AD43">
            <v>143</v>
          </cell>
          <cell r="AE43">
            <v>116</v>
          </cell>
          <cell r="AF43">
            <v>27</v>
          </cell>
        </row>
        <row r="44">
          <cell r="B44" t="str">
            <v>　　　29 電気機械器具製造業</v>
          </cell>
          <cell r="C44" t="str">
            <v>　　　　0人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-</v>
          </cell>
          <cell r="H44" t="str">
            <v>1～4人</v>
          </cell>
          <cell r="I44">
            <v>2</v>
          </cell>
          <cell r="J44">
            <v>6</v>
          </cell>
          <cell r="K44">
            <v>5</v>
          </cell>
          <cell r="L44">
            <v>1</v>
          </cell>
          <cell r="M44" t="str">
            <v>5～9人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10～19人</v>
          </cell>
          <cell r="S44">
            <v>1</v>
          </cell>
          <cell r="T44">
            <v>13</v>
          </cell>
          <cell r="U44">
            <v>11</v>
          </cell>
          <cell r="V44">
            <v>2</v>
          </cell>
          <cell r="W44" t="str">
            <v>20～29人</v>
          </cell>
          <cell r="X44">
            <v>1</v>
          </cell>
          <cell r="Y44">
            <v>22</v>
          </cell>
          <cell r="Z44">
            <v>16</v>
          </cell>
          <cell r="AA44">
            <v>6</v>
          </cell>
          <cell r="AB44" t="str">
            <v>30人以上</v>
          </cell>
          <cell r="AC44">
            <v>2</v>
          </cell>
          <cell r="AD44">
            <v>138</v>
          </cell>
          <cell r="AE44">
            <v>110</v>
          </cell>
          <cell r="AF44">
            <v>28</v>
          </cell>
        </row>
        <row r="45">
          <cell r="B45" t="str">
            <v>　　　30 情報通信機械器具製造業</v>
          </cell>
          <cell r="C45" t="str">
            <v>　　　　0人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1～4人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5～9人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10～19人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20～29人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30人以上</v>
          </cell>
          <cell r="AC45" t="str">
            <v>-</v>
          </cell>
          <cell r="AD45" t="str">
            <v>-</v>
          </cell>
          <cell r="AE45" t="str">
            <v>-</v>
          </cell>
          <cell r="AF45" t="str">
            <v>-</v>
          </cell>
        </row>
        <row r="46">
          <cell r="B46" t="str">
            <v>　　　31 輸送用機械器具製造業</v>
          </cell>
          <cell r="C46" t="str">
            <v>　　　　0人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1～4人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5～9人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10～19人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20～29人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30人以上</v>
          </cell>
          <cell r="AC46" t="str">
            <v>-</v>
          </cell>
          <cell r="AD46" t="str">
            <v>-</v>
          </cell>
          <cell r="AE46" t="str">
            <v>-</v>
          </cell>
          <cell r="AF46" t="str">
            <v>-</v>
          </cell>
        </row>
        <row r="47">
          <cell r="B47" t="str">
            <v>　　　32 その他の製造業</v>
          </cell>
          <cell r="C47" t="str">
            <v>　　　　0人</v>
          </cell>
          <cell r="D47">
            <v>2</v>
          </cell>
          <cell r="E47">
            <v>2</v>
          </cell>
          <cell r="F47">
            <v>1</v>
          </cell>
          <cell r="G47">
            <v>1</v>
          </cell>
          <cell r="H47" t="str">
            <v>1～4人</v>
          </cell>
          <cell r="I47">
            <v>6</v>
          </cell>
          <cell r="J47">
            <v>14</v>
          </cell>
          <cell r="K47">
            <v>9</v>
          </cell>
          <cell r="L47">
            <v>5</v>
          </cell>
          <cell r="M47" t="str">
            <v>5～9人</v>
          </cell>
          <cell r="N47">
            <v>2</v>
          </cell>
          <cell r="O47">
            <v>18</v>
          </cell>
          <cell r="P47">
            <v>14</v>
          </cell>
          <cell r="Q47">
            <v>4</v>
          </cell>
          <cell r="R47" t="str">
            <v>10～19人</v>
          </cell>
          <cell r="S47">
            <v>2</v>
          </cell>
          <cell r="T47">
            <v>24</v>
          </cell>
          <cell r="U47">
            <v>16</v>
          </cell>
          <cell r="V47">
            <v>8</v>
          </cell>
          <cell r="W47" t="str">
            <v>20～29人</v>
          </cell>
          <cell r="X47" t="str">
            <v>-</v>
          </cell>
          <cell r="Y47" t="str">
            <v>-</v>
          </cell>
          <cell r="Z47" t="str">
            <v>-</v>
          </cell>
          <cell r="AA47" t="str">
            <v>-</v>
          </cell>
          <cell r="AB47" t="str">
            <v>30人以上</v>
          </cell>
          <cell r="AC47" t="str">
            <v>-</v>
          </cell>
          <cell r="AD47" t="str">
            <v>-</v>
          </cell>
          <cell r="AE47" t="str">
            <v>-</v>
          </cell>
          <cell r="AF47" t="str">
            <v>-</v>
          </cell>
        </row>
        <row r="48">
          <cell r="B48" t="str">
            <v>　　　EZ 製造業 内格付不能</v>
          </cell>
          <cell r="C48" t="str">
            <v>　　　　0人</v>
          </cell>
          <cell r="D48">
            <v>1</v>
          </cell>
          <cell r="E48">
            <v>1</v>
          </cell>
          <cell r="F48">
            <v>1</v>
          </cell>
          <cell r="G48" t="str">
            <v>-</v>
          </cell>
          <cell r="H48" t="str">
            <v>1～4人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5～9人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10～19人</v>
          </cell>
          <cell r="S48" t="str">
            <v>-</v>
          </cell>
          <cell r="T48" t="str">
            <v>-</v>
          </cell>
          <cell r="U48" t="str">
            <v>-</v>
          </cell>
          <cell r="V48" t="str">
            <v>-</v>
          </cell>
          <cell r="W48" t="str">
            <v>20～29人</v>
          </cell>
          <cell r="X48">
            <v>1</v>
          </cell>
          <cell r="Y48">
            <v>22</v>
          </cell>
          <cell r="Z48">
            <v>18</v>
          </cell>
          <cell r="AA48">
            <v>4</v>
          </cell>
          <cell r="AB48" t="str">
            <v>30人以上</v>
          </cell>
          <cell r="AC48" t="str">
            <v>-</v>
          </cell>
          <cell r="AD48" t="str">
            <v>-</v>
          </cell>
          <cell r="AE48" t="str">
            <v>-</v>
          </cell>
          <cell r="AF48" t="str">
            <v>-</v>
          </cell>
        </row>
        <row r="49">
          <cell r="B49" t="str">
            <v>　　F 電気・ガス・熱供給・水道業</v>
          </cell>
          <cell r="C49" t="str">
            <v>　　　　0人</v>
          </cell>
          <cell r="D49" t="str">
            <v>-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1～4人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5～9人</v>
          </cell>
          <cell r="N49">
            <v>4</v>
          </cell>
          <cell r="O49">
            <v>32</v>
          </cell>
          <cell r="P49">
            <v>25</v>
          </cell>
          <cell r="Q49">
            <v>7</v>
          </cell>
          <cell r="R49" t="str">
            <v>10～19人</v>
          </cell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20～29人</v>
          </cell>
          <cell r="X49">
            <v>2</v>
          </cell>
          <cell r="Y49">
            <v>50</v>
          </cell>
          <cell r="Z49">
            <v>47</v>
          </cell>
          <cell r="AA49">
            <v>3</v>
          </cell>
          <cell r="AB49" t="str">
            <v>30人以上</v>
          </cell>
          <cell r="AC49" t="str">
            <v>-</v>
          </cell>
          <cell r="AD49" t="str">
            <v>-</v>
          </cell>
          <cell r="AE49" t="str">
            <v>-</v>
          </cell>
          <cell r="AF49" t="str">
            <v>-</v>
          </cell>
        </row>
        <row r="50">
          <cell r="B50" t="str">
            <v>　　　33 電気業</v>
          </cell>
          <cell r="C50" t="str">
            <v>　　　　0人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1～4人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5～9人</v>
          </cell>
          <cell r="N50">
            <v>1</v>
          </cell>
          <cell r="O50">
            <v>8</v>
          </cell>
          <cell r="P50">
            <v>5</v>
          </cell>
          <cell r="Q50">
            <v>3</v>
          </cell>
          <cell r="R50" t="str">
            <v>10～19人</v>
          </cell>
          <cell r="S50" t="str">
            <v>-</v>
          </cell>
          <cell r="T50" t="str">
            <v>-</v>
          </cell>
          <cell r="U50" t="str">
            <v>-</v>
          </cell>
          <cell r="V50" t="str">
            <v>-</v>
          </cell>
          <cell r="W50" t="str">
            <v>20～29人</v>
          </cell>
          <cell r="X50" t="str">
            <v>-</v>
          </cell>
          <cell r="Y50" t="str">
            <v>-</v>
          </cell>
          <cell r="Z50" t="str">
            <v>-</v>
          </cell>
          <cell r="AA50" t="str">
            <v>-</v>
          </cell>
          <cell r="AB50" t="str">
            <v>30人以上</v>
          </cell>
          <cell r="AC50" t="str">
            <v>-</v>
          </cell>
          <cell r="AD50" t="str">
            <v>-</v>
          </cell>
          <cell r="AE50" t="str">
            <v>-</v>
          </cell>
          <cell r="AF50" t="str">
            <v>-</v>
          </cell>
        </row>
        <row r="51">
          <cell r="B51" t="str">
            <v>　　　34 ガス業</v>
          </cell>
          <cell r="C51" t="str">
            <v>　　　　0人</v>
          </cell>
          <cell r="D51" t="str">
            <v>-</v>
          </cell>
          <cell r="E51" t="str">
            <v>-</v>
          </cell>
          <cell r="F51" t="str">
            <v>-</v>
          </cell>
          <cell r="G51" t="str">
            <v>-</v>
          </cell>
          <cell r="H51" t="str">
            <v>1～4人</v>
          </cell>
          <cell r="I51" t="str">
            <v>-</v>
          </cell>
          <cell r="J51" t="str">
            <v>-</v>
          </cell>
          <cell r="K51" t="str">
            <v>-</v>
          </cell>
          <cell r="L51" t="str">
            <v>-</v>
          </cell>
          <cell r="M51" t="str">
            <v>5～9人</v>
          </cell>
          <cell r="N51">
            <v>1</v>
          </cell>
          <cell r="O51">
            <v>7</v>
          </cell>
          <cell r="P51">
            <v>7</v>
          </cell>
          <cell r="Q51" t="str">
            <v>-</v>
          </cell>
          <cell r="R51" t="str">
            <v>10～19人</v>
          </cell>
          <cell r="S51" t="str">
            <v>-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20～29人</v>
          </cell>
          <cell r="X51">
            <v>1</v>
          </cell>
          <cell r="Y51">
            <v>24</v>
          </cell>
          <cell r="Z51">
            <v>23</v>
          </cell>
          <cell r="AA51">
            <v>1</v>
          </cell>
          <cell r="AB51" t="str">
            <v>30人以上</v>
          </cell>
          <cell r="AC51" t="str">
            <v>-</v>
          </cell>
          <cell r="AD51" t="str">
            <v>-</v>
          </cell>
          <cell r="AE51" t="str">
            <v>-</v>
          </cell>
          <cell r="AF51" t="str">
            <v>-</v>
          </cell>
        </row>
        <row r="52">
          <cell r="B52" t="str">
            <v>　　　35 熱供給業</v>
          </cell>
          <cell r="C52" t="str">
            <v>　　　　0人</v>
          </cell>
          <cell r="D52" t="str">
            <v>-</v>
          </cell>
          <cell r="E52" t="str">
            <v>-</v>
          </cell>
          <cell r="F52" t="str">
            <v>-</v>
          </cell>
          <cell r="G52" t="str">
            <v>-</v>
          </cell>
          <cell r="H52" t="str">
            <v>1～4人</v>
          </cell>
          <cell r="I52" t="str">
            <v>-</v>
          </cell>
          <cell r="J52" t="str">
            <v>-</v>
          </cell>
          <cell r="K52" t="str">
            <v>-</v>
          </cell>
          <cell r="L52" t="str">
            <v>-</v>
          </cell>
          <cell r="M52" t="str">
            <v>5～9人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10～19人</v>
          </cell>
          <cell r="S52" t="str">
            <v>-</v>
          </cell>
          <cell r="T52" t="str">
            <v>-</v>
          </cell>
          <cell r="U52" t="str">
            <v>-</v>
          </cell>
          <cell r="V52" t="str">
            <v>-</v>
          </cell>
          <cell r="W52" t="str">
            <v>20～29人</v>
          </cell>
          <cell r="X52" t="str">
            <v>-</v>
          </cell>
          <cell r="Y52" t="str">
            <v>-</v>
          </cell>
          <cell r="Z52" t="str">
            <v>-</v>
          </cell>
          <cell r="AA52" t="str">
            <v>-</v>
          </cell>
          <cell r="AB52" t="str">
            <v>30人以上</v>
          </cell>
          <cell r="AC52" t="str">
            <v>-</v>
          </cell>
          <cell r="AD52" t="str">
            <v>-</v>
          </cell>
          <cell r="AE52" t="str">
            <v>-</v>
          </cell>
          <cell r="AF52" t="str">
            <v>-</v>
          </cell>
        </row>
        <row r="53">
          <cell r="B53" t="str">
            <v>　　　36 水道業</v>
          </cell>
          <cell r="C53" t="str">
            <v>　　　　0人</v>
          </cell>
          <cell r="D53" t="str">
            <v>-</v>
          </cell>
          <cell r="E53" t="str">
            <v>-</v>
          </cell>
          <cell r="F53" t="str">
            <v>-</v>
          </cell>
          <cell r="G53" t="str">
            <v>-</v>
          </cell>
          <cell r="H53" t="str">
            <v>1～4人</v>
          </cell>
          <cell r="I53" t="str">
            <v>-</v>
          </cell>
          <cell r="J53" t="str">
            <v>-</v>
          </cell>
          <cell r="K53" t="str">
            <v>-</v>
          </cell>
          <cell r="L53" t="str">
            <v>-</v>
          </cell>
          <cell r="M53" t="str">
            <v>5～9人</v>
          </cell>
          <cell r="N53">
            <v>2</v>
          </cell>
          <cell r="O53">
            <v>17</v>
          </cell>
          <cell r="P53">
            <v>13</v>
          </cell>
          <cell r="Q53">
            <v>4</v>
          </cell>
          <cell r="R53" t="str">
            <v>10～19人</v>
          </cell>
          <cell r="S53" t="str">
            <v>-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20～29人</v>
          </cell>
          <cell r="X53">
            <v>1</v>
          </cell>
          <cell r="Y53">
            <v>26</v>
          </cell>
          <cell r="Z53">
            <v>24</v>
          </cell>
          <cell r="AA53">
            <v>2</v>
          </cell>
          <cell r="AB53" t="str">
            <v>30人以上</v>
          </cell>
          <cell r="AC53" t="str">
            <v>-</v>
          </cell>
          <cell r="AD53" t="str">
            <v>-</v>
          </cell>
          <cell r="AE53" t="str">
            <v>-</v>
          </cell>
          <cell r="AF53" t="str">
            <v>-</v>
          </cell>
        </row>
        <row r="54">
          <cell r="B54" t="str">
            <v>　　　FZ 電気・ガス・熱供給・水道業 内格付不能</v>
          </cell>
          <cell r="C54" t="str">
            <v>　　　　0人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1～4人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5～9人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10～19人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20～29人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30人以上</v>
          </cell>
          <cell r="AC54" t="str">
            <v>-</v>
          </cell>
          <cell r="AD54" t="str">
            <v>-</v>
          </cell>
          <cell r="AE54" t="str">
            <v>-</v>
          </cell>
          <cell r="AF54" t="str">
            <v>-</v>
          </cell>
        </row>
        <row r="55">
          <cell r="B55" t="str">
            <v>　　G 情報通信業</v>
          </cell>
          <cell r="C55" t="str">
            <v>　　　　0人</v>
          </cell>
          <cell r="D55">
            <v>17</v>
          </cell>
          <cell r="E55">
            <v>23</v>
          </cell>
          <cell r="F55">
            <v>18</v>
          </cell>
          <cell r="G55">
            <v>5</v>
          </cell>
          <cell r="H55" t="str">
            <v>1～4人</v>
          </cell>
          <cell r="I55">
            <v>8</v>
          </cell>
          <cell r="J55">
            <v>19</v>
          </cell>
          <cell r="K55">
            <v>12</v>
          </cell>
          <cell r="L55">
            <v>7</v>
          </cell>
          <cell r="M55" t="str">
            <v>5～9人</v>
          </cell>
          <cell r="N55">
            <v>2</v>
          </cell>
          <cell r="O55">
            <v>11</v>
          </cell>
          <cell r="P55">
            <v>7</v>
          </cell>
          <cell r="Q55">
            <v>4</v>
          </cell>
          <cell r="R55" t="str">
            <v>10～19人</v>
          </cell>
          <cell r="S55">
            <v>1</v>
          </cell>
          <cell r="T55">
            <v>11</v>
          </cell>
          <cell r="U55">
            <v>10</v>
          </cell>
          <cell r="V55">
            <v>1</v>
          </cell>
          <cell r="W55" t="str">
            <v>20～29人</v>
          </cell>
          <cell r="X55" t="str">
            <v>-</v>
          </cell>
          <cell r="Y55" t="str">
            <v>-</v>
          </cell>
          <cell r="Z55" t="str">
            <v>-</v>
          </cell>
          <cell r="AA55" t="str">
            <v>-</v>
          </cell>
          <cell r="AB55" t="str">
            <v>30人以上</v>
          </cell>
          <cell r="AC55">
            <v>1</v>
          </cell>
          <cell r="AD55">
            <v>286</v>
          </cell>
          <cell r="AE55">
            <v>43</v>
          </cell>
          <cell r="AF55">
            <v>243</v>
          </cell>
        </row>
        <row r="56">
          <cell r="B56" t="str">
            <v>　　　37 通信業</v>
          </cell>
          <cell r="C56" t="str">
            <v>　　　　0人</v>
          </cell>
          <cell r="D56">
            <v>1</v>
          </cell>
          <cell r="E56">
            <v>1</v>
          </cell>
          <cell r="F56">
            <v>1</v>
          </cell>
          <cell r="G56" t="str">
            <v>-</v>
          </cell>
          <cell r="H56" t="str">
            <v>1～4人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5～9人</v>
          </cell>
          <cell r="N56">
            <v>1</v>
          </cell>
          <cell r="O56">
            <v>6</v>
          </cell>
          <cell r="P56">
            <v>3</v>
          </cell>
          <cell r="Q56">
            <v>3</v>
          </cell>
          <cell r="R56" t="str">
            <v>10～19人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20～29人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30人以上</v>
          </cell>
          <cell r="AC56" t="str">
            <v>-</v>
          </cell>
          <cell r="AD56" t="str">
            <v>-</v>
          </cell>
          <cell r="AE56" t="str">
            <v>-</v>
          </cell>
          <cell r="AF56" t="str">
            <v>-</v>
          </cell>
        </row>
        <row r="57">
          <cell r="B57" t="str">
            <v>　　　38 放送業</v>
          </cell>
          <cell r="C57" t="str">
            <v>　　　　0人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1～4人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5～9人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10～19人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20～29人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30人以上</v>
          </cell>
          <cell r="AC57" t="str">
            <v>-</v>
          </cell>
          <cell r="AD57" t="str">
            <v>-</v>
          </cell>
          <cell r="AE57" t="str">
            <v>-</v>
          </cell>
          <cell r="AF57" t="str">
            <v>-</v>
          </cell>
        </row>
        <row r="58">
          <cell r="B58" t="str">
            <v>　　　39 情報サービス業</v>
          </cell>
          <cell r="C58" t="str">
            <v>　　　　0人</v>
          </cell>
          <cell r="D58">
            <v>9</v>
          </cell>
          <cell r="E58">
            <v>14</v>
          </cell>
          <cell r="F58">
            <v>11</v>
          </cell>
          <cell r="G58">
            <v>3</v>
          </cell>
          <cell r="H58" t="str">
            <v>1～4人</v>
          </cell>
          <cell r="I58">
            <v>5</v>
          </cell>
          <cell r="J58">
            <v>13</v>
          </cell>
          <cell r="K58">
            <v>8</v>
          </cell>
          <cell r="L58">
            <v>5</v>
          </cell>
          <cell r="M58" t="str">
            <v>5～9人</v>
          </cell>
          <cell r="N58">
            <v>1</v>
          </cell>
          <cell r="O58">
            <v>5</v>
          </cell>
          <cell r="P58">
            <v>4</v>
          </cell>
          <cell r="Q58">
            <v>1</v>
          </cell>
          <cell r="R58" t="str">
            <v>10～19人</v>
          </cell>
          <cell r="S58">
            <v>1</v>
          </cell>
          <cell r="T58">
            <v>11</v>
          </cell>
          <cell r="U58">
            <v>10</v>
          </cell>
          <cell r="V58">
            <v>1</v>
          </cell>
          <cell r="W58" t="str">
            <v>20～29人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30人以上</v>
          </cell>
          <cell r="AC58">
            <v>1</v>
          </cell>
          <cell r="AD58">
            <v>286</v>
          </cell>
          <cell r="AE58">
            <v>43</v>
          </cell>
          <cell r="AF58">
            <v>243</v>
          </cell>
        </row>
        <row r="59">
          <cell r="B59" t="str">
            <v>　　　40 インターネット附随サービス業</v>
          </cell>
          <cell r="C59" t="str">
            <v>　　　　0人</v>
          </cell>
          <cell r="D59">
            <v>3</v>
          </cell>
          <cell r="E59">
            <v>4</v>
          </cell>
          <cell r="F59">
            <v>2</v>
          </cell>
          <cell r="G59">
            <v>2</v>
          </cell>
          <cell r="H59" t="str">
            <v>1～4人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5～9人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10～19人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20～29人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30人以上</v>
          </cell>
          <cell r="AC59" t="str">
            <v>-</v>
          </cell>
          <cell r="AD59" t="str">
            <v>-</v>
          </cell>
          <cell r="AE59" t="str">
            <v>-</v>
          </cell>
          <cell r="AF59" t="str">
            <v>-</v>
          </cell>
        </row>
        <row r="60">
          <cell r="B60" t="str">
            <v>　　　41 映像・音声・文字情報制作業</v>
          </cell>
          <cell r="C60" t="str">
            <v>　　　　0人</v>
          </cell>
          <cell r="D60">
            <v>4</v>
          </cell>
          <cell r="E60">
            <v>4</v>
          </cell>
          <cell r="F60">
            <v>4</v>
          </cell>
          <cell r="G60" t="str">
            <v>-</v>
          </cell>
          <cell r="H60" t="str">
            <v>1～4人</v>
          </cell>
          <cell r="I60">
            <v>3</v>
          </cell>
          <cell r="J60">
            <v>6</v>
          </cell>
          <cell r="K60">
            <v>4</v>
          </cell>
          <cell r="L60">
            <v>2</v>
          </cell>
          <cell r="M60" t="str">
            <v>5～9人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10～19人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20～29人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30人以上</v>
          </cell>
          <cell r="AC60" t="str">
            <v>-</v>
          </cell>
          <cell r="AD60" t="str">
            <v>-</v>
          </cell>
          <cell r="AE60" t="str">
            <v>-</v>
          </cell>
          <cell r="AF60" t="str">
            <v>-</v>
          </cell>
        </row>
        <row r="61">
          <cell r="B61" t="str">
            <v>　　　G1 通信業，放送業，映像・音声・文字情報制作業 内格付不能</v>
          </cell>
          <cell r="C61" t="str">
            <v>　　　　0人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1～4人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5～9人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10～19人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20～29人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30人以上</v>
          </cell>
          <cell r="AC61" t="str">
            <v>-</v>
          </cell>
          <cell r="AD61" t="str">
            <v>-</v>
          </cell>
          <cell r="AE61" t="str">
            <v>-</v>
          </cell>
          <cell r="AF61" t="str">
            <v>-</v>
          </cell>
        </row>
        <row r="62">
          <cell r="B62" t="str">
            <v>　　　G2 情報サービス業，インターネット附随サービス業 内格付不能</v>
          </cell>
          <cell r="C62" t="str">
            <v>　　　　0人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1～4人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5～9人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10～19人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20～29人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30人以上</v>
          </cell>
          <cell r="AC62" t="str">
            <v>-</v>
          </cell>
          <cell r="AD62" t="str">
            <v>-</v>
          </cell>
          <cell r="AE62" t="str">
            <v>-</v>
          </cell>
          <cell r="AF62" t="str">
            <v>-</v>
          </cell>
        </row>
        <row r="63">
          <cell r="B63" t="str">
            <v>　　H 運輸業，郵便業</v>
          </cell>
          <cell r="C63" t="str">
            <v>　　　　0人</v>
          </cell>
          <cell r="D63">
            <v>17</v>
          </cell>
          <cell r="E63">
            <v>26</v>
          </cell>
          <cell r="F63">
            <v>20</v>
          </cell>
          <cell r="G63">
            <v>6</v>
          </cell>
          <cell r="H63" t="str">
            <v>1～4人</v>
          </cell>
          <cell r="I63">
            <v>18</v>
          </cell>
          <cell r="J63">
            <v>55</v>
          </cell>
          <cell r="K63">
            <v>45</v>
          </cell>
          <cell r="L63">
            <v>10</v>
          </cell>
          <cell r="M63" t="str">
            <v>5～9人</v>
          </cell>
          <cell r="N63">
            <v>16</v>
          </cell>
          <cell r="O63">
            <v>128</v>
          </cell>
          <cell r="P63">
            <v>107</v>
          </cell>
          <cell r="Q63">
            <v>21</v>
          </cell>
          <cell r="R63" t="str">
            <v>10～19人</v>
          </cell>
          <cell r="S63">
            <v>13</v>
          </cell>
          <cell r="T63">
            <v>201</v>
          </cell>
          <cell r="U63">
            <v>169</v>
          </cell>
          <cell r="V63">
            <v>32</v>
          </cell>
          <cell r="W63" t="str">
            <v>20～29人</v>
          </cell>
          <cell r="X63">
            <v>5</v>
          </cell>
          <cell r="Y63">
            <v>111</v>
          </cell>
          <cell r="Z63">
            <v>106</v>
          </cell>
          <cell r="AA63">
            <v>5</v>
          </cell>
          <cell r="AB63" t="str">
            <v>30人以上</v>
          </cell>
          <cell r="AC63">
            <v>18</v>
          </cell>
          <cell r="AD63">
            <v>1705</v>
          </cell>
          <cell r="AE63">
            <v>1133</v>
          </cell>
          <cell r="AF63">
            <v>572</v>
          </cell>
        </row>
        <row r="64">
          <cell r="B64" t="str">
            <v>　　　42 鉄道業</v>
          </cell>
          <cell r="C64" t="str">
            <v>　　　　0人</v>
          </cell>
          <cell r="D64" t="str">
            <v>-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1～4人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5～9人</v>
          </cell>
          <cell r="N64">
            <v>1</v>
          </cell>
          <cell r="O64">
            <v>9</v>
          </cell>
          <cell r="P64">
            <v>9</v>
          </cell>
          <cell r="Q64" t="str">
            <v>-</v>
          </cell>
          <cell r="R64" t="str">
            <v>10～19人</v>
          </cell>
          <cell r="S64">
            <v>1</v>
          </cell>
          <cell r="T64">
            <v>13</v>
          </cell>
          <cell r="U64">
            <v>13</v>
          </cell>
          <cell r="V64" t="str">
            <v>-</v>
          </cell>
          <cell r="W64" t="str">
            <v>20～29人</v>
          </cell>
          <cell r="X64" t="str">
            <v>-</v>
          </cell>
          <cell r="Y64" t="str">
            <v>-</v>
          </cell>
          <cell r="Z64" t="str">
            <v>-</v>
          </cell>
          <cell r="AA64" t="str">
            <v>-</v>
          </cell>
          <cell r="AB64" t="str">
            <v>30人以上</v>
          </cell>
          <cell r="AC64" t="str">
            <v>-</v>
          </cell>
          <cell r="AD64" t="str">
            <v>-</v>
          </cell>
          <cell r="AE64" t="str">
            <v>-</v>
          </cell>
          <cell r="AF64" t="str">
            <v>-</v>
          </cell>
        </row>
        <row r="65">
          <cell r="B65" t="str">
            <v>　　　43 道路旅客運送業</v>
          </cell>
          <cell r="C65" t="str">
            <v>　　　　0人</v>
          </cell>
          <cell r="D65">
            <v>12</v>
          </cell>
          <cell r="E65">
            <v>20</v>
          </cell>
          <cell r="F65">
            <v>15</v>
          </cell>
          <cell r="G65">
            <v>5</v>
          </cell>
          <cell r="H65" t="str">
            <v>1～4人</v>
          </cell>
          <cell r="I65">
            <v>3</v>
          </cell>
          <cell r="J65">
            <v>7</v>
          </cell>
          <cell r="K65">
            <v>4</v>
          </cell>
          <cell r="L65">
            <v>3</v>
          </cell>
          <cell r="M65" t="str">
            <v>5～9人</v>
          </cell>
          <cell r="N65" t="str">
            <v>-</v>
          </cell>
          <cell r="O65" t="str">
            <v>-</v>
          </cell>
          <cell r="P65" t="str">
            <v>-</v>
          </cell>
          <cell r="Q65" t="str">
            <v>-</v>
          </cell>
          <cell r="R65" t="str">
            <v>10～19人</v>
          </cell>
          <cell r="S65" t="str">
            <v>-</v>
          </cell>
          <cell r="T65" t="str">
            <v>-</v>
          </cell>
          <cell r="U65" t="str">
            <v>-</v>
          </cell>
          <cell r="V65" t="str">
            <v>-</v>
          </cell>
          <cell r="W65" t="str">
            <v>20～29人</v>
          </cell>
          <cell r="X65" t="str">
            <v>-</v>
          </cell>
          <cell r="Y65" t="str">
            <v>-</v>
          </cell>
          <cell r="Z65" t="str">
            <v>-</v>
          </cell>
          <cell r="AA65" t="str">
            <v>-</v>
          </cell>
          <cell r="AB65" t="str">
            <v>30人以上</v>
          </cell>
          <cell r="AC65">
            <v>6</v>
          </cell>
          <cell r="AD65">
            <v>374</v>
          </cell>
          <cell r="AE65">
            <v>346</v>
          </cell>
          <cell r="AF65">
            <v>28</v>
          </cell>
        </row>
        <row r="66">
          <cell r="B66" t="str">
            <v>　　　44 道路貨物運送業</v>
          </cell>
          <cell r="C66" t="str">
            <v>　　　　0人</v>
          </cell>
          <cell r="D66">
            <v>3</v>
          </cell>
          <cell r="E66">
            <v>3</v>
          </cell>
          <cell r="F66">
            <v>2</v>
          </cell>
          <cell r="G66">
            <v>1</v>
          </cell>
          <cell r="H66" t="str">
            <v>1～4人</v>
          </cell>
          <cell r="I66">
            <v>10</v>
          </cell>
          <cell r="J66">
            <v>35</v>
          </cell>
          <cell r="K66">
            <v>29</v>
          </cell>
          <cell r="L66">
            <v>6</v>
          </cell>
          <cell r="M66" t="str">
            <v>5～9人</v>
          </cell>
          <cell r="N66">
            <v>12</v>
          </cell>
          <cell r="O66">
            <v>91</v>
          </cell>
          <cell r="P66">
            <v>78</v>
          </cell>
          <cell r="Q66">
            <v>13</v>
          </cell>
          <cell r="R66" t="str">
            <v>10～19人</v>
          </cell>
          <cell r="S66">
            <v>10</v>
          </cell>
          <cell r="T66">
            <v>152</v>
          </cell>
          <cell r="U66">
            <v>140</v>
          </cell>
          <cell r="V66">
            <v>12</v>
          </cell>
          <cell r="W66" t="str">
            <v>20～29人</v>
          </cell>
          <cell r="X66">
            <v>5</v>
          </cell>
          <cell r="Y66">
            <v>111</v>
          </cell>
          <cell r="Z66">
            <v>106</v>
          </cell>
          <cell r="AA66">
            <v>5</v>
          </cell>
          <cell r="AB66" t="str">
            <v>30人以上</v>
          </cell>
          <cell r="AC66">
            <v>10</v>
          </cell>
          <cell r="AD66">
            <v>1130</v>
          </cell>
          <cell r="AE66">
            <v>648</v>
          </cell>
          <cell r="AF66">
            <v>482</v>
          </cell>
        </row>
        <row r="67">
          <cell r="B67" t="str">
            <v>　　　45 水運業</v>
          </cell>
          <cell r="C67" t="str">
            <v>　　　　0人</v>
          </cell>
          <cell r="D67" t="str">
            <v>-</v>
          </cell>
          <cell r="E67" t="str">
            <v>-</v>
          </cell>
          <cell r="F67" t="str">
            <v>-</v>
          </cell>
          <cell r="G67" t="str">
            <v>-</v>
          </cell>
          <cell r="H67" t="str">
            <v>1～4人</v>
          </cell>
          <cell r="I67" t="str">
            <v>-</v>
          </cell>
          <cell r="J67" t="str">
            <v>-</v>
          </cell>
          <cell r="K67" t="str">
            <v>-</v>
          </cell>
          <cell r="L67" t="str">
            <v>-</v>
          </cell>
          <cell r="M67" t="str">
            <v>5～9人</v>
          </cell>
          <cell r="N67" t="str">
            <v>-</v>
          </cell>
          <cell r="O67" t="str">
            <v>-</v>
          </cell>
          <cell r="P67" t="str">
            <v>-</v>
          </cell>
          <cell r="Q67" t="str">
            <v>-</v>
          </cell>
          <cell r="R67" t="str">
            <v>10～19人</v>
          </cell>
          <cell r="S67" t="str">
            <v>-</v>
          </cell>
          <cell r="T67" t="str">
            <v>-</v>
          </cell>
          <cell r="U67" t="str">
            <v>-</v>
          </cell>
          <cell r="V67" t="str">
            <v>-</v>
          </cell>
          <cell r="W67" t="str">
            <v>20～29人</v>
          </cell>
          <cell r="X67" t="str">
            <v>-</v>
          </cell>
          <cell r="Y67" t="str">
            <v>-</v>
          </cell>
          <cell r="Z67" t="str">
            <v>-</v>
          </cell>
          <cell r="AA67" t="str">
            <v>-</v>
          </cell>
          <cell r="AB67" t="str">
            <v>30人以上</v>
          </cell>
          <cell r="AC67" t="str">
            <v>-</v>
          </cell>
          <cell r="AD67" t="str">
            <v>-</v>
          </cell>
          <cell r="AE67" t="str">
            <v>-</v>
          </cell>
          <cell r="AF67" t="str">
            <v>-</v>
          </cell>
        </row>
        <row r="68">
          <cell r="B68" t="str">
            <v>　　　46 航空運輸業</v>
          </cell>
          <cell r="C68" t="str">
            <v>　　　　0人</v>
          </cell>
          <cell r="D68" t="str">
            <v>-</v>
          </cell>
          <cell r="E68" t="str">
            <v>-</v>
          </cell>
          <cell r="F68" t="str">
            <v>-</v>
          </cell>
          <cell r="G68" t="str">
            <v>-</v>
          </cell>
          <cell r="H68" t="str">
            <v>1～4人</v>
          </cell>
          <cell r="I68" t="str">
            <v>-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5～9人</v>
          </cell>
          <cell r="N68" t="str">
            <v>-</v>
          </cell>
          <cell r="O68" t="str">
            <v>-</v>
          </cell>
          <cell r="P68" t="str">
            <v>-</v>
          </cell>
          <cell r="Q68" t="str">
            <v>-</v>
          </cell>
          <cell r="R68" t="str">
            <v>10～19人</v>
          </cell>
          <cell r="S68" t="str">
            <v>-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20～29人</v>
          </cell>
          <cell r="X68" t="str">
            <v>-</v>
          </cell>
          <cell r="Y68" t="str">
            <v>-</v>
          </cell>
          <cell r="Z68" t="str">
            <v>-</v>
          </cell>
          <cell r="AA68" t="str">
            <v>-</v>
          </cell>
          <cell r="AB68" t="str">
            <v>30人以上</v>
          </cell>
          <cell r="AC68" t="str">
            <v>-</v>
          </cell>
          <cell r="AD68" t="str">
            <v>-</v>
          </cell>
          <cell r="AE68" t="str">
            <v>-</v>
          </cell>
          <cell r="AF68" t="str">
            <v>-</v>
          </cell>
        </row>
        <row r="69">
          <cell r="B69" t="str">
            <v>　　　47 倉庫業</v>
          </cell>
          <cell r="C69" t="str">
            <v>　　　　0人</v>
          </cell>
          <cell r="D69" t="str">
            <v>-</v>
          </cell>
          <cell r="E69" t="str">
            <v>-</v>
          </cell>
          <cell r="F69" t="str">
            <v>-</v>
          </cell>
          <cell r="G69" t="str">
            <v>-</v>
          </cell>
          <cell r="H69" t="str">
            <v>1～4人</v>
          </cell>
          <cell r="I69">
            <v>3</v>
          </cell>
          <cell r="J69">
            <v>7</v>
          </cell>
          <cell r="K69">
            <v>6</v>
          </cell>
          <cell r="L69">
            <v>1</v>
          </cell>
          <cell r="M69" t="str">
            <v>5～9人</v>
          </cell>
          <cell r="N69">
            <v>1</v>
          </cell>
          <cell r="O69">
            <v>10</v>
          </cell>
          <cell r="P69">
            <v>8</v>
          </cell>
          <cell r="Q69">
            <v>2</v>
          </cell>
          <cell r="R69" t="str">
            <v>10～19人</v>
          </cell>
          <cell r="S69" t="str">
            <v>-</v>
          </cell>
          <cell r="T69" t="str">
            <v>-</v>
          </cell>
          <cell r="U69" t="str">
            <v>-</v>
          </cell>
          <cell r="V69" t="str">
            <v>-</v>
          </cell>
          <cell r="W69" t="str">
            <v>20～29人</v>
          </cell>
          <cell r="X69" t="str">
            <v>-</v>
          </cell>
          <cell r="Y69" t="str">
            <v>-</v>
          </cell>
          <cell r="Z69" t="str">
            <v>-</v>
          </cell>
          <cell r="AA69" t="str">
            <v>-</v>
          </cell>
          <cell r="AB69" t="str">
            <v>30人以上</v>
          </cell>
          <cell r="AC69" t="str">
            <v>-</v>
          </cell>
          <cell r="AD69" t="str">
            <v>-</v>
          </cell>
          <cell r="AE69" t="str">
            <v>-</v>
          </cell>
          <cell r="AF69" t="str">
            <v>-</v>
          </cell>
        </row>
        <row r="70">
          <cell r="B70" t="str">
            <v>　　　48 運輸に附帯するサービス業</v>
          </cell>
          <cell r="C70" t="str">
            <v>　　　　0人</v>
          </cell>
          <cell r="D70">
            <v>2</v>
          </cell>
          <cell r="E70">
            <v>3</v>
          </cell>
          <cell r="F70">
            <v>3</v>
          </cell>
          <cell r="G70" t="str">
            <v>-</v>
          </cell>
          <cell r="H70" t="str">
            <v>1～4人</v>
          </cell>
          <cell r="I70">
            <v>2</v>
          </cell>
          <cell r="J70">
            <v>6</v>
          </cell>
          <cell r="K70">
            <v>6</v>
          </cell>
          <cell r="L70" t="str">
            <v>-</v>
          </cell>
          <cell r="M70" t="str">
            <v>5～9人</v>
          </cell>
          <cell r="N70">
            <v>2</v>
          </cell>
          <cell r="O70">
            <v>18</v>
          </cell>
          <cell r="P70">
            <v>12</v>
          </cell>
          <cell r="Q70">
            <v>6</v>
          </cell>
          <cell r="R70" t="str">
            <v>10～19人</v>
          </cell>
          <cell r="S70">
            <v>2</v>
          </cell>
          <cell r="T70">
            <v>36</v>
          </cell>
          <cell r="U70">
            <v>16</v>
          </cell>
          <cell r="V70">
            <v>20</v>
          </cell>
          <cell r="W70" t="str">
            <v>20～29人</v>
          </cell>
          <cell r="X70" t="str">
            <v>-</v>
          </cell>
          <cell r="Y70" t="str">
            <v>-</v>
          </cell>
          <cell r="Z70" t="str">
            <v>-</v>
          </cell>
          <cell r="AA70" t="str">
            <v>-</v>
          </cell>
          <cell r="AB70" t="str">
            <v>30人以上</v>
          </cell>
          <cell r="AC70" t="str">
            <v>-</v>
          </cell>
          <cell r="AD70" t="str">
            <v>-</v>
          </cell>
          <cell r="AE70" t="str">
            <v>-</v>
          </cell>
          <cell r="AF70" t="str">
            <v>-</v>
          </cell>
        </row>
        <row r="71">
          <cell r="B71" t="str">
            <v>　　　49 郵便業(信書便事業を含む)</v>
          </cell>
          <cell r="C71" t="str">
            <v>　　　　0人</v>
          </cell>
          <cell r="D71" t="str">
            <v>-</v>
          </cell>
          <cell r="E71" t="str">
            <v>-</v>
          </cell>
          <cell r="F71" t="str">
            <v>-</v>
          </cell>
          <cell r="G71" t="str">
            <v>-</v>
          </cell>
          <cell r="H71" t="str">
            <v>1～4人</v>
          </cell>
          <cell r="I71" t="str">
            <v>-</v>
          </cell>
          <cell r="J71" t="str">
            <v>-</v>
          </cell>
          <cell r="K71" t="str">
            <v>-</v>
          </cell>
          <cell r="L71" t="str">
            <v>-</v>
          </cell>
          <cell r="M71" t="str">
            <v>5～9人</v>
          </cell>
          <cell r="N71" t="str">
            <v>-</v>
          </cell>
          <cell r="O71" t="str">
            <v>-</v>
          </cell>
          <cell r="P71" t="str">
            <v>-</v>
          </cell>
          <cell r="Q71" t="str">
            <v>-</v>
          </cell>
          <cell r="R71" t="str">
            <v>10～19人</v>
          </cell>
          <cell r="S71" t="str">
            <v>-</v>
          </cell>
          <cell r="T71" t="str">
            <v>-</v>
          </cell>
          <cell r="U71" t="str">
            <v>-</v>
          </cell>
          <cell r="V71" t="str">
            <v>-</v>
          </cell>
          <cell r="W71" t="str">
            <v>20～29人</v>
          </cell>
          <cell r="X71" t="str">
            <v>-</v>
          </cell>
          <cell r="Y71" t="str">
            <v>-</v>
          </cell>
          <cell r="Z71" t="str">
            <v>-</v>
          </cell>
          <cell r="AA71" t="str">
            <v>-</v>
          </cell>
          <cell r="AB71" t="str">
            <v>30人以上</v>
          </cell>
          <cell r="AC71">
            <v>2</v>
          </cell>
          <cell r="AD71">
            <v>201</v>
          </cell>
          <cell r="AE71">
            <v>139</v>
          </cell>
          <cell r="AF71">
            <v>62</v>
          </cell>
        </row>
        <row r="72">
          <cell r="B72" t="str">
            <v>　　　HZ 運輸業，郵便業 内格付不能</v>
          </cell>
          <cell r="C72" t="str">
            <v>　　　　0人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-</v>
          </cell>
          <cell r="H72" t="str">
            <v>1～4人</v>
          </cell>
          <cell r="I72" t="str">
            <v>-</v>
          </cell>
          <cell r="J72" t="str">
            <v>-</v>
          </cell>
          <cell r="K72" t="str">
            <v>-</v>
          </cell>
          <cell r="L72" t="str">
            <v>-</v>
          </cell>
          <cell r="M72" t="str">
            <v>5～9人</v>
          </cell>
          <cell r="N72" t="str">
            <v>-</v>
          </cell>
          <cell r="O72" t="str">
            <v>-</v>
          </cell>
          <cell r="P72" t="str">
            <v>-</v>
          </cell>
          <cell r="Q72" t="str">
            <v>-</v>
          </cell>
          <cell r="R72" t="str">
            <v>10～19人</v>
          </cell>
          <cell r="S72" t="str">
            <v>-</v>
          </cell>
          <cell r="T72" t="str">
            <v>-</v>
          </cell>
          <cell r="U72" t="str">
            <v>-</v>
          </cell>
          <cell r="V72" t="str">
            <v>-</v>
          </cell>
          <cell r="W72" t="str">
            <v>20～29人</v>
          </cell>
          <cell r="X72" t="str">
            <v>-</v>
          </cell>
          <cell r="Y72" t="str">
            <v>-</v>
          </cell>
          <cell r="Z72" t="str">
            <v>-</v>
          </cell>
          <cell r="AA72" t="str">
            <v>-</v>
          </cell>
          <cell r="AB72" t="str">
            <v>30人以上</v>
          </cell>
          <cell r="AC72" t="str">
            <v>-</v>
          </cell>
          <cell r="AD72" t="str">
            <v>-</v>
          </cell>
          <cell r="AE72" t="str">
            <v>-</v>
          </cell>
          <cell r="AF72" t="str">
            <v>-</v>
          </cell>
        </row>
        <row r="73">
          <cell r="B73" t="str">
            <v>　　I 卸売業，小売業</v>
          </cell>
          <cell r="C73" t="str">
            <v>　　　　0人</v>
          </cell>
          <cell r="D73">
            <v>147</v>
          </cell>
          <cell r="E73">
            <v>312</v>
          </cell>
          <cell r="F73">
            <v>152</v>
          </cell>
          <cell r="G73">
            <v>160</v>
          </cell>
          <cell r="H73" t="str">
            <v>1～4人</v>
          </cell>
          <cell r="I73">
            <v>317</v>
          </cell>
          <cell r="J73">
            <v>1178</v>
          </cell>
          <cell r="K73">
            <v>562</v>
          </cell>
          <cell r="L73">
            <v>616</v>
          </cell>
          <cell r="M73" t="str">
            <v>5～9人</v>
          </cell>
          <cell r="N73">
            <v>136</v>
          </cell>
          <cell r="O73">
            <v>981</v>
          </cell>
          <cell r="P73">
            <v>448</v>
          </cell>
          <cell r="Q73">
            <v>518</v>
          </cell>
          <cell r="R73" t="str">
            <v>10～19人</v>
          </cell>
          <cell r="S73">
            <v>92</v>
          </cell>
          <cell r="T73">
            <v>1414</v>
          </cell>
          <cell r="U73">
            <v>719</v>
          </cell>
          <cell r="V73">
            <v>685</v>
          </cell>
          <cell r="W73" t="str">
            <v>20～29人</v>
          </cell>
          <cell r="X73">
            <v>24</v>
          </cell>
          <cell r="Y73">
            <v>556</v>
          </cell>
          <cell r="Z73">
            <v>261</v>
          </cell>
          <cell r="AA73">
            <v>295</v>
          </cell>
          <cell r="AB73" t="str">
            <v>30人以上</v>
          </cell>
          <cell r="AC73">
            <v>34</v>
          </cell>
          <cell r="AD73">
            <v>2811</v>
          </cell>
          <cell r="AE73">
            <v>847</v>
          </cell>
          <cell r="AF73">
            <v>1964</v>
          </cell>
        </row>
        <row r="74">
          <cell r="B74" t="str">
            <v>　　　50 各種商品卸売業</v>
          </cell>
          <cell r="C74" t="str">
            <v>　　　　0人</v>
          </cell>
          <cell r="D74">
            <v>1</v>
          </cell>
          <cell r="E74">
            <v>1</v>
          </cell>
          <cell r="F74">
            <v>1</v>
          </cell>
          <cell r="G74" t="str">
            <v>-</v>
          </cell>
          <cell r="H74" t="str">
            <v>1～4人</v>
          </cell>
          <cell r="I74" t="str">
            <v>-</v>
          </cell>
          <cell r="J74" t="str">
            <v>-</v>
          </cell>
          <cell r="K74" t="str">
            <v>-</v>
          </cell>
          <cell r="L74" t="str">
            <v>-</v>
          </cell>
          <cell r="M74" t="str">
            <v>5～9人</v>
          </cell>
          <cell r="N74" t="str">
            <v>-</v>
          </cell>
          <cell r="O74" t="str">
            <v>-</v>
          </cell>
          <cell r="P74" t="str">
            <v>-</v>
          </cell>
          <cell r="Q74" t="str">
            <v>-</v>
          </cell>
          <cell r="R74" t="str">
            <v>10～19人</v>
          </cell>
          <cell r="S74" t="str">
            <v>-</v>
          </cell>
          <cell r="T74" t="str">
            <v>-</v>
          </cell>
          <cell r="U74" t="str">
            <v>-</v>
          </cell>
          <cell r="V74" t="str">
            <v>-</v>
          </cell>
          <cell r="W74" t="str">
            <v>20～29人</v>
          </cell>
          <cell r="X74" t="str">
            <v>-</v>
          </cell>
          <cell r="Y74" t="str">
            <v>-</v>
          </cell>
          <cell r="Z74" t="str">
            <v>-</v>
          </cell>
          <cell r="AA74" t="str">
            <v>-</v>
          </cell>
          <cell r="AB74" t="str">
            <v>30人以上</v>
          </cell>
          <cell r="AC74" t="str">
            <v>-</v>
          </cell>
          <cell r="AD74" t="str">
            <v>-</v>
          </cell>
          <cell r="AE74" t="str">
            <v>-</v>
          </cell>
          <cell r="AF74" t="str">
            <v>-</v>
          </cell>
        </row>
        <row r="75">
          <cell r="B75" t="str">
            <v>　　　51 繊維・衣服等卸売業</v>
          </cell>
          <cell r="C75" t="str">
            <v>　　　　0人</v>
          </cell>
          <cell r="D75">
            <v>2</v>
          </cell>
          <cell r="E75">
            <v>2</v>
          </cell>
          <cell r="F75">
            <v>1</v>
          </cell>
          <cell r="G75">
            <v>1</v>
          </cell>
          <cell r="H75" t="str">
            <v>1～4人</v>
          </cell>
          <cell r="I75">
            <v>2</v>
          </cell>
          <cell r="J75">
            <v>8</v>
          </cell>
          <cell r="K75">
            <v>2</v>
          </cell>
          <cell r="L75">
            <v>6</v>
          </cell>
          <cell r="M75" t="str">
            <v>5～9人</v>
          </cell>
          <cell r="N75" t="str">
            <v>-</v>
          </cell>
          <cell r="O75" t="str">
            <v>-</v>
          </cell>
          <cell r="P75" t="str">
            <v>-</v>
          </cell>
          <cell r="Q75" t="str">
            <v>-</v>
          </cell>
          <cell r="R75" t="str">
            <v>10～19人</v>
          </cell>
          <cell r="S75" t="str">
            <v>-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20～29人</v>
          </cell>
          <cell r="X75" t="str">
            <v>-</v>
          </cell>
          <cell r="Y75" t="str">
            <v>-</v>
          </cell>
          <cell r="Z75" t="str">
            <v>-</v>
          </cell>
          <cell r="AA75" t="str">
            <v>-</v>
          </cell>
          <cell r="AB75" t="str">
            <v>30人以上</v>
          </cell>
          <cell r="AC75" t="str">
            <v>-</v>
          </cell>
          <cell r="AD75" t="str">
            <v>-</v>
          </cell>
          <cell r="AE75" t="str">
            <v>-</v>
          </cell>
          <cell r="AF75" t="str">
            <v>-</v>
          </cell>
        </row>
        <row r="76">
          <cell r="B76" t="str">
            <v>　　　52 飲食料品卸売業</v>
          </cell>
          <cell r="C76" t="str">
            <v>　　　　0人</v>
          </cell>
          <cell r="D76">
            <v>8</v>
          </cell>
          <cell r="E76">
            <v>16</v>
          </cell>
          <cell r="F76">
            <v>8</v>
          </cell>
          <cell r="G76">
            <v>8</v>
          </cell>
          <cell r="H76" t="str">
            <v>1～4人</v>
          </cell>
          <cell r="I76">
            <v>16</v>
          </cell>
          <cell r="J76">
            <v>59</v>
          </cell>
          <cell r="K76">
            <v>33</v>
          </cell>
          <cell r="L76">
            <v>26</v>
          </cell>
          <cell r="M76" t="str">
            <v>5～9人</v>
          </cell>
          <cell r="N76">
            <v>6</v>
          </cell>
          <cell r="O76">
            <v>45</v>
          </cell>
          <cell r="P76">
            <v>29</v>
          </cell>
          <cell r="Q76">
            <v>16</v>
          </cell>
          <cell r="R76" t="str">
            <v>10～19人</v>
          </cell>
          <cell r="S76">
            <v>1</v>
          </cell>
          <cell r="T76">
            <v>13</v>
          </cell>
          <cell r="U76">
            <v>10</v>
          </cell>
          <cell r="V76">
            <v>3</v>
          </cell>
          <cell r="W76" t="str">
            <v>20～29人</v>
          </cell>
          <cell r="X76">
            <v>1</v>
          </cell>
          <cell r="Y76">
            <v>28</v>
          </cell>
          <cell r="Z76">
            <v>23</v>
          </cell>
          <cell r="AA76">
            <v>5</v>
          </cell>
          <cell r="AB76" t="str">
            <v>30人以上</v>
          </cell>
          <cell r="AC76">
            <v>1</v>
          </cell>
          <cell r="AD76">
            <v>34</v>
          </cell>
          <cell r="AE76">
            <v>3</v>
          </cell>
          <cell r="AF76">
            <v>31</v>
          </cell>
        </row>
        <row r="77">
          <cell r="B77" t="str">
            <v>　　　53 建築材料，鉱物・金属材料等卸売業</v>
          </cell>
          <cell r="C77" t="str">
            <v>　　　　0人</v>
          </cell>
          <cell r="D77">
            <v>11</v>
          </cell>
          <cell r="E77">
            <v>19</v>
          </cell>
          <cell r="F77">
            <v>14</v>
          </cell>
          <cell r="G77">
            <v>5</v>
          </cell>
          <cell r="H77" t="str">
            <v>1～4人</v>
          </cell>
          <cell r="I77">
            <v>26</v>
          </cell>
          <cell r="J77">
            <v>80</v>
          </cell>
          <cell r="K77">
            <v>51</v>
          </cell>
          <cell r="L77">
            <v>29</v>
          </cell>
          <cell r="M77" t="str">
            <v>5～9人</v>
          </cell>
          <cell r="N77">
            <v>8</v>
          </cell>
          <cell r="O77">
            <v>67</v>
          </cell>
          <cell r="P77">
            <v>53</v>
          </cell>
          <cell r="Q77">
            <v>14</v>
          </cell>
          <cell r="R77" t="str">
            <v>10～19人</v>
          </cell>
          <cell r="S77">
            <v>3</v>
          </cell>
          <cell r="T77">
            <v>40</v>
          </cell>
          <cell r="U77">
            <v>30</v>
          </cell>
          <cell r="V77">
            <v>10</v>
          </cell>
          <cell r="W77" t="str">
            <v>20～29人</v>
          </cell>
          <cell r="X77" t="str">
            <v>-</v>
          </cell>
          <cell r="Y77" t="str">
            <v>-</v>
          </cell>
          <cell r="Z77" t="str">
            <v>-</v>
          </cell>
          <cell r="AA77" t="str">
            <v>-</v>
          </cell>
          <cell r="AB77" t="str">
            <v>30人以上</v>
          </cell>
          <cell r="AC77" t="str">
            <v>-</v>
          </cell>
          <cell r="AD77" t="str">
            <v>-</v>
          </cell>
          <cell r="AE77" t="str">
            <v>-</v>
          </cell>
          <cell r="AF77" t="str">
            <v>-</v>
          </cell>
        </row>
        <row r="78">
          <cell r="B78" t="str">
            <v>　　　54 機械器具卸売業</v>
          </cell>
          <cell r="C78" t="str">
            <v>　　　　0人</v>
          </cell>
          <cell r="D78">
            <v>8</v>
          </cell>
          <cell r="E78">
            <v>12</v>
          </cell>
          <cell r="F78">
            <v>8</v>
          </cell>
          <cell r="G78">
            <v>4</v>
          </cell>
          <cell r="H78" t="str">
            <v>1～4人</v>
          </cell>
          <cell r="I78">
            <v>15</v>
          </cell>
          <cell r="J78">
            <v>61</v>
          </cell>
          <cell r="K78">
            <v>50</v>
          </cell>
          <cell r="L78">
            <v>11</v>
          </cell>
          <cell r="M78" t="str">
            <v>5～9人</v>
          </cell>
          <cell r="N78">
            <v>6</v>
          </cell>
          <cell r="O78">
            <v>47</v>
          </cell>
          <cell r="P78">
            <v>37</v>
          </cell>
          <cell r="Q78">
            <v>10</v>
          </cell>
          <cell r="R78" t="str">
            <v>10～19人</v>
          </cell>
          <cell r="S78">
            <v>1</v>
          </cell>
          <cell r="T78">
            <v>17</v>
          </cell>
          <cell r="U78">
            <v>15</v>
          </cell>
          <cell r="V78">
            <v>2</v>
          </cell>
          <cell r="W78" t="str">
            <v>20～29人</v>
          </cell>
          <cell r="X78" t="str">
            <v>-</v>
          </cell>
          <cell r="Y78" t="str">
            <v>-</v>
          </cell>
          <cell r="Z78" t="str">
            <v>-</v>
          </cell>
          <cell r="AA78" t="str">
            <v>-</v>
          </cell>
          <cell r="AB78" t="str">
            <v>30人以上</v>
          </cell>
          <cell r="AC78">
            <v>2</v>
          </cell>
          <cell r="AD78">
            <v>131</v>
          </cell>
          <cell r="AE78">
            <v>103</v>
          </cell>
          <cell r="AF78">
            <v>28</v>
          </cell>
        </row>
        <row r="79">
          <cell r="B79" t="str">
            <v>　　　55 その他の卸売業</v>
          </cell>
          <cell r="C79" t="str">
            <v>　　　　0人</v>
          </cell>
          <cell r="D79">
            <v>3</v>
          </cell>
          <cell r="E79">
            <v>7</v>
          </cell>
          <cell r="F79">
            <v>5</v>
          </cell>
          <cell r="G79">
            <v>2</v>
          </cell>
          <cell r="H79" t="str">
            <v>1～4人</v>
          </cell>
          <cell r="I79">
            <v>16</v>
          </cell>
          <cell r="J79">
            <v>65</v>
          </cell>
          <cell r="K79">
            <v>27</v>
          </cell>
          <cell r="L79">
            <v>38</v>
          </cell>
          <cell r="M79" t="str">
            <v>5～9人</v>
          </cell>
          <cell r="N79">
            <v>5</v>
          </cell>
          <cell r="O79">
            <v>36</v>
          </cell>
          <cell r="P79">
            <v>24</v>
          </cell>
          <cell r="Q79">
            <v>12</v>
          </cell>
          <cell r="R79" t="str">
            <v>10～19人</v>
          </cell>
          <cell r="S79">
            <v>4</v>
          </cell>
          <cell r="T79">
            <v>60</v>
          </cell>
          <cell r="U79">
            <v>35</v>
          </cell>
          <cell r="V79">
            <v>25</v>
          </cell>
          <cell r="W79" t="str">
            <v>20～29人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  <cell r="AB79" t="str">
            <v>30人以上</v>
          </cell>
          <cell r="AC79" t="str">
            <v>-</v>
          </cell>
          <cell r="AD79" t="str">
            <v>-</v>
          </cell>
          <cell r="AE79" t="str">
            <v>-</v>
          </cell>
          <cell r="AF79" t="str">
            <v>-</v>
          </cell>
        </row>
        <row r="80">
          <cell r="B80" t="str">
            <v>　　　56 各種商品小売業</v>
          </cell>
          <cell r="C80" t="str">
            <v>　　　　0人</v>
          </cell>
          <cell r="D80">
            <v>1</v>
          </cell>
          <cell r="E80">
            <v>1</v>
          </cell>
          <cell r="F80">
            <v>1</v>
          </cell>
          <cell r="G80" t="str">
            <v>-</v>
          </cell>
          <cell r="H80" t="str">
            <v>1～4人</v>
          </cell>
          <cell r="I80" t="str">
            <v>-</v>
          </cell>
          <cell r="J80" t="str">
            <v>-</v>
          </cell>
          <cell r="K80" t="str">
            <v>-</v>
          </cell>
          <cell r="L80" t="str">
            <v>-</v>
          </cell>
          <cell r="M80" t="str">
            <v>5～9人</v>
          </cell>
          <cell r="N80" t="str">
            <v>-</v>
          </cell>
          <cell r="O80" t="str">
            <v>-</v>
          </cell>
          <cell r="P80" t="str">
            <v>-</v>
          </cell>
          <cell r="Q80" t="str">
            <v>-</v>
          </cell>
          <cell r="R80" t="str">
            <v>10～19人</v>
          </cell>
          <cell r="S80" t="str">
            <v>-</v>
          </cell>
          <cell r="T80" t="str">
            <v>-</v>
          </cell>
          <cell r="U80" t="str">
            <v>-</v>
          </cell>
          <cell r="V80" t="str">
            <v>-</v>
          </cell>
          <cell r="W80" t="str">
            <v>20～29人</v>
          </cell>
          <cell r="X80" t="str">
            <v>-</v>
          </cell>
          <cell r="Y80" t="str">
            <v>-</v>
          </cell>
          <cell r="Z80" t="str">
            <v>-</v>
          </cell>
          <cell r="AA80" t="str">
            <v>-</v>
          </cell>
          <cell r="AB80" t="str">
            <v>30人以上</v>
          </cell>
          <cell r="AC80">
            <v>1</v>
          </cell>
          <cell r="AD80">
            <v>373</v>
          </cell>
          <cell r="AE80">
            <v>60</v>
          </cell>
          <cell r="AF80">
            <v>313</v>
          </cell>
        </row>
        <row r="81">
          <cell r="B81" t="str">
            <v>　　　57 織物・衣服・身の回り品小売業</v>
          </cell>
          <cell r="C81" t="str">
            <v>　　　　0人</v>
          </cell>
          <cell r="D81">
            <v>10</v>
          </cell>
          <cell r="E81">
            <v>17</v>
          </cell>
          <cell r="F81">
            <v>6</v>
          </cell>
          <cell r="G81">
            <v>11</v>
          </cell>
          <cell r="H81" t="str">
            <v>1～4人</v>
          </cell>
          <cell r="I81">
            <v>19</v>
          </cell>
          <cell r="J81">
            <v>59</v>
          </cell>
          <cell r="K81">
            <v>15</v>
          </cell>
          <cell r="L81">
            <v>44</v>
          </cell>
          <cell r="M81" t="str">
            <v>5～9人</v>
          </cell>
          <cell r="N81">
            <v>15</v>
          </cell>
          <cell r="O81">
            <v>100</v>
          </cell>
          <cell r="P81">
            <v>20</v>
          </cell>
          <cell r="Q81">
            <v>80</v>
          </cell>
          <cell r="R81" t="str">
            <v>10～19人</v>
          </cell>
          <cell r="S81">
            <v>1</v>
          </cell>
          <cell r="T81">
            <v>14</v>
          </cell>
          <cell r="U81">
            <v>1</v>
          </cell>
          <cell r="V81">
            <v>13</v>
          </cell>
          <cell r="W81" t="str">
            <v>20～29人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  <cell r="AB81" t="str">
            <v>30人以上</v>
          </cell>
          <cell r="AC81" t="str">
            <v>-</v>
          </cell>
          <cell r="AD81" t="str">
            <v>-</v>
          </cell>
          <cell r="AE81" t="str">
            <v>-</v>
          </cell>
          <cell r="AF81" t="str">
            <v>-</v>
          </cell>
        </row>
        <row r="82">
          <cell r="B82" t="str">
            <v>　　　58 飲食料品小売業</v>
          </cell>
          <cell r="C82" t="str">
            <v>　　　　0人</v>
          </cell>
          <cell r="D82">
            <v>34</v>
          </cell>
          <cell r="E82">
            <v>95</v>
          </cell>
          <cell r="F82">
            <v>42</v>
          </cell>
          <cell r="G82">
            <v>53</v>
          </cell>
          <cell r="H82" t="str">
            <v>1～4人</v>
          </cell>
          <cell r="I82">
            <v>48</v>
          </cell>
          <cell r="J82">
            <v>206</v>
          </cell>
          <cell r="K82">
            <v>79</v>
          </cell>
          <cell r="L82">
            <v>127</v>
          </cell>
          <cell r="M82" t="str">
            <v>5～9人</v>
          </cell>
          <cell r="N82">
            <v>21</v>
          </cell>
          <cell r="O82">
            <v>152</v>
          </cell>
          <cell r="P82">
            <v>41</v>
          </cell>
          <cell r="Q82">
            <v>111</v>
          </cell>
          <cell r="R82" t="str">
            <v>10～19人</v>
          </cell>
          <cell r="S82">
            <v>34</v>
          </cell>
          <cell r="T82">
            <v>510</v>
          </cell>
          <cell r="U82">
            <v>173</v>
          </cell>
          <cell r="V82">
            <v>337</v>
          </cell>
          <cell r="W82" t="str">
            <v>20～29人</v>
          </cell>
          <cell r="X82">
            <v>17</v>
          </cell>
          <cell r="Y82">
            <v>389</v>
          </cell>
          <cell r="Z82">
            <v>179</v>
          </cell>
          <cell r="AA82">
            <v>210</v>
          </cell>
          <cell r="AB82" t="str">
            <v>30人以上</v>
          </cell>
          <cell r="AC82">
            <v>18</v>
          </cell>
          <cell r="AD82">
            <v>1450</v>
          </cell>
          <cell r="AE82">
            <v>354</v>
          </cell>
          <cell r="AF82">
            <v>1096</v>
          </cell>
        </row>
        <row r="83">
          <cell r="B83" t="str">
            <v>　　　59 機械器具小売業</v>
          </cell>
          <cell r="C83" t="str">
            <v>　　　　0人</v>
          </cell>
          <cell r="D83">
            <v>20</v>
          </cell>
          <cell r="E83">
            <v>36</v>
          </cell>
          <cell r="F83">
            <v>25</v>
          </cell>
          <cell r="G83">
            <v>11</v>
          </cell>
          <cell r="H83" t="str">
            <v>1～4人</v>
          </cell>
          <cell r="I83">
            <v>46</v>
          </cell>
          <cell r="J83">
            <v>159</v>
          </cell>
          <cell r="K83">
            <v>106</v>
          </cell>
          <cell r="L83">
            <v>53</v>
          </cell>
          <cell r="M83" t="str">
            <v>5～9人</v>
          </cell>
          <cell r="N83">
            <v>10</v>
          </cell>
          <cell r="O83">
            <v>63</v>
          </cell>
          <cell r="P83">
            <v>34</v>
          </cell>
          <cell r="Q83">
            <v>29</v>
          </cell>
          <cell r="R83" t="str">
            <v>10～19人</v>
          </cell>
          <cell r="S83">
            <v>16</v>
          </cell>
          <cell r="T83">
            <v>219</v>
          </cell>
          <cell r="U83">
            <v>189</v>
          </cell>
          <cell r="V83">
            <v>30</v>
          </cell>
          <cell r="W83" t="str">
            <v>20～29人</v>
          </cell>
          <cell r="X83">
            <v>2</v>
          </cell>
          <cell r="Y83">
            <v>43</v>
          </cell>
          <cell r="Z83">
            <v>37</v>
          </cell>
          <cell r="AA83">
            <v>6</v>
          </cell>
          <cell r="AB83" t="str">
            <v>30人以上</v>
          </cell>
          <cell r="AC83">
            <v>1</v>
          </cell>
          <cell r="AD83">
            <v>44</v>
          </cell>
          <cell r="AE83">
            <v>44</v>
          </cell>
          <cell r="AF83" t="str">
            <v>-</v>
          </cell>
        </row>
        <row r="84">
          <cell r="B84" t="str">
            <v>　　　60 その他の小売業</v>
          </cell>
          <cell r="C84" t="str">
            <v>　　　　0人</v>
          </cell>
          <cell r="D84">
            <v>43</v>
          </cell>
          <cell r="E84">
            <v>97</v>
          </cell>
          <cell r="F84">
            <v>38</v>
          </cell>
          <cell r="G84">
            <v>59</v>
          </cell>
          <cell r="H84" t="str">
            <v>1～4人</v>
          </cell>
          <cell r="I84">
            <v>119</v>
          </cell>
          <cell r="J84">
            <v>452</v>
          </cell>
          <cell r="K84">
            <v>183</v>
          </cell>
          <cell r="L84">
            <v>269</v>
          </cell>
          <cell r="M84" t="str">
            <v>5～9人</v>
          </cell>
          <cell r="N84">
            <v>63</v>
          </cell>
          <cell r="O84">
            <v>458</v>
          </cell>
          <cell r="P84">
            <v>198</v>
          </cell>
          <cell r="Q84">
            <v>245</v>
          </cell>
          <cell r="R84" t="str">
            <v>10～19人</v>
          </cell>
          <cell r="S84">
            <v>30</v>
          </cell>
          <cell r="T84">
            <v>516</v>
          </cell>
          <cell r="U84">
            <v>245</v>
          </cell>
          <cell r="V84">
            <v>261</v>
          </cell>
          <cell r="W84" t="str">
            <v>20～29人</v>
          </cell>
          <cell r="X84">
            <v>3</v>
          </cell>
          <cell r="Y84">
            <v>69</v>
          </cell>
          <cell r="Z84">
            <v>15</v>
          </cell>
          <cell r="AA84">
            <v>54</v>
          </cell>
          <cell r="AB84" t="str">
            <v>30人以上</v>
          </cell>
          <cell r="AC84">
            <v>10</v>
          </cell>
          <cell r="AD84">
            <v>726</v>
          </cell>
          <cell r="AE84">
            <v>267</v>
          </cell>
          <cell r="AF84">
            <v>459</v>
          </cell>
        </row>
        <row r="85">
          <cell r="B85" t="str">
            <v>　　　61 無店舗小売業</v>
          </cell>
          <cell r="C85" t="str">
            <v>　　　　0人</v>
          </cell>
          <cell r="D85">
            <v>5</v>
          </cell>
          <cell r="E85">
            <v>7</v>
          </cell>
          <cell r="F85">
            <v>2</v>
          </cell>
          <cell r="G85">
            <v>5</v>
          </cell>
          <cell r="H85" t="str">
            <v>1～4人</v>
          </cell>
          <cell r="I85">
            <v>5</v>
          </cell>
          <cell r="J85">
            <v>16</v>
          </cell>
          <cell r="K85">
            <v>9</v>
          </cell>
          <cell r="L85">
            <v>7</v>
          </cell>
          <cell r="M85" t="str">
            <v>5～9人</v>
          </cell>
          <cell r="N85">
            <v>2</v>
          </cell>
          <cell r="O85">
            <v>13</v>
          </cell>
          <cell r="P85">
            <v>12</v>
          </cell>
          <cell r="Q85">
            <v>1</v>
          </cell>
          <cell r="R85" t="str">
            <v>10～19人</v>
          </cell>
          <cell r="S85">
            <v>1</v>
          </cell>
          <cell r="T85">
            <v>13</v>
          </cell>
          <cell r="U85">
            <v>10</v>
          </cell>
          <cell r="V85">
            <v>3</v>
          </cell>
          <cell r="W85" t="str">
            <v>20～29人</v>
          </cell>
          <cell r="X85" t="str">
            <v>-</v>
          </cell>
          <cell r="Y85" t="str">
            <v>-</v>
          </cell>
          <cell r="Z85" t="str">
            <v>-</v>
          </cell>
          <cell r="AA85" t="str">
            <v>-</v>
          </cell>
          <cell r="AB85" t="str">
            <v>30人以上</v>
          </cell>
          <cell r="AC85">
            <v>1</v>
          </cell>
          <cell r="AD85">
            <v>53</v>
          </cell>
          <cell r="AE85">
            <v>16</v>
          </cell>
          <cell r="AF85">
            <v>37</v>
          </cell>
        </row>
        <row r="86">
          <cell r="B86" t="str">
            <v>　　　I1 卸売業 内格付不能</v>
          </cell>
          <cell r="C86" t="str">
            <v>　　　　0人</v>
          </cell>
          <cell r="D86" t="str">
            <v>-</v>
          </cell>
          <cell r="E86" t="str">
            <v>-</v>
          </cell>
          <cell r="F86" t="str">
            <v>-</v>
          </cell>
          <cell r="G86" t="str">
            <v>-</v>
          </cell>
          <cell r="H86" t="str">
            <v>1～4人</v>
          </cell>
          <cell r="I86">
            <v>4</v>
          </cell>
          <cell r="J86">
            <v>11</v>
          </cell>
          <cell r="K86">
            <v>6</v>
          </cell>
          <cell r="L86">
            <v>5</v>
          </cell>
          <cell r="M86" t="str">
            <v>5～9人</v>
          </cell>
          <cell r="N86" t="str">
            <v>-</v>
          </cell>
          <cell r="O86" t="str">
            <v>-</v>
          </cell>
          <cell r="P86" t="str">
            <v>-</v>
          </cell>
          <cell r="Q86" t="str">
            <v>-</v>
          </cell>
          <cell r="R86" t="str">
            <v>10～19人</v>
          </cell>
          <cell r="S86">
            <v>1</v>
          </cell>
          <cell r="T86">
            <v>12</v>
          </cell>
          <cell r="U86">
            <v>11</v>
          </cell>
          <cell r="V86">
            <v>1</v>
          </cell>
          <cell r="W86" t="str">
            <v>20～29人</v>
          </cell>
          <cell r="X86">
            <v>1</v>
          </cell>
          <cell r="Y86">
            <v>27</v>
          </cell>
          <cell r="Z86">
            <v>7</v>
          </cell>
          <cell r="AA86">
            <v>20</v>
          </cell>
          <cell r="AB86" t="str">
            <v>30人以上</v>
          </cell>
          <cell r="AC86" t="str">
            <v>-</v>
          </cell>
          <cell r="AD86" t="str">
            <v>-</v>
          </cell>
          <cell r="AE86" t="str">
            <v>-</v>
          </cell>
          <cell r="AF86" t="str">
            <v>-</v>
          </cell>
        </row>
        <row r="87">
          <cell r="B87" t="str">
            <v>　　　I2 小売業 内格付不能</v>
          </cell>
          <cell r="C87" t="str">
            <v>　　　　0人</v>
          </cell>
          <cell r="D87">
            <v>1</v>
          </cell>
          <cell r="E87">
            <v>2</v>
          </cell>
          <cell r="F87">
            <v>1</v>
          </cell>
          <cell r="G87">
            <v>1</v>
          </cell>
          <cell r="H87" t="str">
            <v>1～4人</v>
          </cell>
          <cell r="I87">
            <v>1</v>
          </cell>
          <cell r="J87">
            <v>2</v>
          </cell>
          <cell r="K87">
            <v>1</v>
          </cell>
          <cell r="L87">
            <v>1</v>
          </cell>
          <cell r="M87" t="str">
            <v>5～9人</v>
          </cell>
          <cell r="N87" t="str">
            <v>-</v>
          </cell>
          <cell r="O87" t="str">
            <v>-</v>
          </cell>
          <cell r="P87" t="str">
            <v>-</v>
          </cell>
          <cell r="Q87" t="str">
            <v>-</v>
          </cell>
          <cell r="R87" t="str">
            <v>10～19人</v>
          </cell>
          <cell r="S87" t="str">
            <v>-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20～29人</v>
          </cell>
          <cell r="X87" t="str">
            <v>-</v>
          </cell>
          <cell r="Y87" t="str">
            <v>-</v>
          </cell>
          <cell r="Z87" t="str">
            <v>-</v>
          </cell>
          <cell r="AA87" t="str">
            <v>-</v>
          </cell>
          <cell r="AB87" t="str">
            <v>30人以上</v>
          </cell>
          <cell r="AC87" t="str">
            <v>-</v>
          </cell>
          <cell r="AD87" t="str">
            <v>-</v>
          </cell>
          <cell r="AE87" t="str">
            <v>-</v>
          </cell>
          <cell r="AF87" t="str">
            <v>-</v>
          </cell>
        </row>
        <row r="88">
          <cell r="B88" t="str">
            <v>　　J 金融業，保険業</v>
          </cell>
          <cell r="C88" t="str">
            <v>　　　　0人</v>
          </cell>
          <cell r="D88">
            <v>10</v>
          </cell>
          <cell r="E88">
            <v>16</v>
          </cell>
          <cell r="F88">
            <v>11</v>
          </cell>
          <cell r="G88">
            <v>5</v>
          </cell>
          <cell r="H88" t="str">
            <v>1～4人</v>
          </cell>
          <cell r="I88">
            <v>13</v>
          </cell>
          <cell r="J88">
            <v>40</v>
          </cell>
          <cell r="K88">
            <v>20</v>
          </cell>
          <cell r="L88">
            <v>20</v>
          </cell>
          <cell r="M88" t="str">
            <v>5～9人</v>
          </cell>
          <cell r="N88">
            <v>8</v>
          </cell>
          <cell r="O88">
            <v>67</v>
          </cell>
          <cell r="P88">
            <v>41</v>
          </cell>
          <cell r="Q88">
            <v>26</v>
          </cell>
          <cell r="R88" t="str">
            <v>10～19人</v>
          </cell>
          <cell r="S88">
            <v>9</v>
          </cell>
          <cell r="T88">
            <v>123</v>
          </cell>
          <cell r="U88">
            <v>51</v>
          </cell>
          <cell r="V88">
            <v>72</v>
          </cell>
          <cell r="W88" t="str">
            <v>20～29人</v>
          </cell>
          <cell r="X88">
            <v>5</v>
          </cell>
          <cell r="Y88">
            <v>130</v>
          </cell>
          <cell r="Z88">
            <v>48</v>
          </cell>
          <cell r="AA88">
            <v>82</v>
          </cell>
          <cell r="AB88" t="str">
            <v>30人以上</v>
          </cell>
          <cell r="AC88">
            <v>3</v>
          </cell>
          <cell r="AD88">
            <v>93</v>
          </cell>
          <cell r="AE88">
            <v>27</v>
          </cell>
          <cell r="AF88">
            <v>66</v>
          </cell>
        </row>
        <row r="89">
          <cell r="B89" t="str">
            <v>　　　62 銀行業</v>
          </cell>
          <cell r="C89" t="str">
            <v>　　　　0人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-</v>
          </cell>
          <cell r="H89" t="str">
            <v>1～4人</v>
          </cell>
          <cell r="I89">
            <v>1</v>
          </cell>
          <cell r="J89">
            <v>1</v>
          </cell>
          <cell r="K89" t="str">
            <v>-</v>
          </cell>
          <cell r="L89">
            <v>1</v>
          </cell>
          <cell r="M89" t="str">
            <v>5～9人</v>
          </cell>
          <cell r="N89">
            <v>1</v>
          </cell>
          <cell r="O89">
            <v>8</v>
          </cell>
          <cell r="P89">
            <v>1</v>
          </cell>
          <cell r="Q89">
            <v>7</v>
          </cell>
          <cell r="R89" t="str">
            <v>10～19人</v>
          </cell>
          <cell r="S89">
            <v>3</v>
          </cell>
          <cell r="T89">
            <v>39</v>
          </cell>
          <cell r="U89">
            <v>9</v>
          </cell>
          <cell r="V89">
            <v>30</v>
          </cell>
          <cell r="W89" t="str">
            <v>20～29人</v>
          </cell>
          <cell r="X89" t="str">
            <v>-</v>
          </cell>
          <cell r="Y89" t="str">
            <v>-</v>
          </cell>
          <cell r="Z89" t="str">
            <v>-</v>
          </cell>
          <cell r="AA89" t="str">
            <v>-</v>
          </cell>
          <cell r="AB89" t="str">
            <v>30人以上</v>
          </cell>
          <cell r="AC89">
            <v>2</v>
          </cell>
          <cell r="AD89">
            <v>62</v>
          </cell>
          <cell r="AE89">
            <v>26</v>
          </cell>
          <cell r="AF89">
            <v>36</v>
          </cell>
        </row>
        <row r="90">
          <cell r="B90" t="str">
            <v>　　　63 協同組織金融業</v>
          </cell>
          <cell r="C90" t="str">
            <v>　　　　0人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-</v>
          </cell>
          <cell r="H90" t="str">
            <v>1～4人</v>
          </cell>
          <cell r="I90">
            <v>3</v>
          </cell>
          <cell r="J90">
            <v>8</v>
          </cell>
          <cell r="K90">
            <v>3</v>
          </cell>
          <cell r="L90">
            <v>5</v>
          </cell>
          <cell r="M90" t="str">
            <v>5～9人</v>
          </cell>
          <cell r="N90">
            <v>5</v>
          </cell>
          <cell r="O90">
            <v>37</v>
          </cell>
          <cell r="P90">
            <v>26</v>
          </cell>
          <cell r="Q90">
            <v>11</v>
          </cell>
          <cell r="R90" t="str">
            <v>10～19人</v>
          </cell>
          <cell r="S90">
            <v>1</v>
          </cell>
          <cell r="T90">
            <v>12</v>
          </cell>
          <cell r="U90">
            <v>8</v>
          </cell>
          <cell r="V90">
            <v>4</v>
          </cell>
          <cell r="W90" t="str">
            <v>20～29人</v>
          </cell>
          <cell r="X90" t="str">
            <v>-</v>
          </cell>
          <cell r="Y90" t="str">
            <v>-</v>
          </cell>
          <cell r="Z90" t="str">
            <v>-</v>
          </cell>
          <cell r="AA90" t="str">
            <v>-</v>
          </cell>
          <cell r="AB90" t="str">
            <v>30人以上</v>
          </cell>
          <cell r="AC90" t="str">
            <v>-</v>
          </cell>
          <cell r="AD90" t="str">
            <v>-</v>
          </cell>
          <cell r="AE90" t="str">
            <v>-</v>
          </cell>
          <cell r="AF90" t="str">
            <v>-</v>
          </cell>
        </row>
        <row r="91">
          <cell r="B91" t="str">
            <v>　　　64 貸金業，クレジットカード業等非預金信用機関</v>
          </cell>
          <cell r="C91" t="str">
            <v>　　　　0人</v>
          </cell>
          <cell r="D91">
            <v>1</v>
          </cell>
          <cell r="E91">
            <v>3</v>
          </cell>
          <cell r="F91">
            <v>2</v>
          </cell>
          <cell r="G91">
            <v>1</v>
          </cell>
          <cell r="H91" t="str">
            <v>1～4人</v>
          </cell>
          <cell r="I91" t="str">
            <v>-</v>
          </cell>
          <cell r="J91" t="str">
            <v>-</v>
          </cell>
          <cell r="K91" t="str">
            <v>-</v>
          </cell>
          <cell r="L91" t="str">
            <v>-</v>
          </cell>
          <cell r="M91" t="str">
            <v>5～9人</v>
          </cell>
          <cell r="N91" t="str">
            <v>-</v>
          </cell>
          <cell r="O91" t="str">
            <v>-</v>
          </cell>
          <cell r="P91" t="str">
            <v>-</v>
          </cell>
          <cell r="Q91" t="str">
            <v>-</v>
          </cell>
          <cell r="R91" t="str">
            <v>10～19人</v>
          </cell>
          <cell r="S91" t="str">
            <v>-</v>
          </cell>
          <cell r="T91" t="str">
            <v>-</v>
          </cell>
          <cell r="U91" t="str">
            <v>-</v>
          </cell>
          <cell r="V91" t="str">
            <v>-</v>
          </cell>
          <cell r="W91" t="str">
            <v>20～29人</v>
          </cell>
          <cell r="X91" t="str">
            <v>-</v>
          </cell>
          <cell r="Y91" t="str">
            <v>-</v>
          </cell>
          <cell r="Z91" t="str">
            <v>-</v>
          </cell>
          <cell r="AA91" t="str">
            <v>-</v>
          </cell>
          <cell r="AB91" t="str">
            <v>30人以上</v>
          </cell>
          <cell r="AC91" t="str">
            <v>-</v>
          </cell>
          <cell r="AD91" t="str">
            <v>-</v>
          </cell>
          <cell r="AE91" t="str">
            <v>-</v>
          </cell>
          <cell r="AF91" t="str">
            <v>-</v>
          </cell>
        </row>
        <row r="92">
          <cell r="B92" t="str">
            <v>　　　65 金融商品取引業，商品先物取引業</v>
          </cell>
          <cell r="C92" t="str">
            <v>　　　　0人</v>
          </cell>
          <cell r="D92" t="str">
            <v>-</v>
          </cell>
          <cell r="E92" t="str">
            <v>-</v>
          </cell>
          <cell r="F92" t="str">
            <v>-</v>
          </cell>
          <cell r="G92" t="str">
            <v>-</v>
          </cell>
          <cell r="H92" t="str">
            <v>1～4人</v>
          </cell>
          <cell r="I92" t="str">
            <v>-</v>
          </cell>
          <cell r="J92" t="str">
            <v>-</v>
          </cell>
          <cell r="K92" t="str">
            <v>-</v>
          </cell>
          <cell r="L92" t="str">
            <v>-</v>
          </cell>
          <cell r="M92" t="str">
            <v>5～9人</v>
          </cell>
          <cell r="N92" t="str">
            <v>-</v>
          </cell>
          <cell r="O92" t="str">
            <v>-</v>
          </cell>
          <cell r="P92" t="str">
            <v>-</v>
          </cell>
          <cell r="Q92" t="str">
            <v>-</v>
          </cell>
          <cell r="R92" t="str">
            <v>10～19人</v>
          </cell>
          <cell r="S92" t="str">
            <v>-</v>
          </cell>
          <cell r="T92" t="str">
            <v>-</v>
          </cell>
          <cell r="U92" t="str">
            <v>-</v>
          </cell>
          <cell r="V92" t="str">
            <v>-</v>
          </cell>
          <cell r="W92" t="str">
            <v>20～29人</v>
          </cell>
          <cell r="X92" t="str">
            <v>-</v>
          </cell>
          <cell r="Y92" t="str">
            <v>-</v>
          </cell>
          <cell r="Z92" t="str">
            <v>-</v>
          </cell>
          <cell r="AA92" t="str">
            <v>-</v>
          </cell>
          <cell r="AB92" t="str">
            <v>30人以上</v>
          </cell>
          <cell r="AC92" t="str">
            <v>-</v>
          </cell>
          <cell r="AD92" t="str">
            <v>-</v>
          </cell>
          <cell r="AE92" t="str">
            <v>-</v>
          </cell>
          <cell r="AF92" t="str">
            <v>-</v>
          </cell>
        </row>
        <row r="93">
          <cell r="B93" t="str">
            <v>　　　66 補助的金融業等</v>
          </cell>
          <cell r="C93" t="str">
            <v>　　　　0人</v>
          </cell>
          <cell r="D93" t="str">
            <v>-</v>
          </cell>
          <cell r="E93" t="str">
            <v>-</v>
          </cell>
          <cell r="F93" t="str">
            <v>-</v>
          </cell>
          <cell r="G93" t="str">
            <v>-</v>
          </cell>
          <cell r="H93" t="str">
            <v>1～4人</v>
          </cell>
          <cell r="I93" t="str">
            <v>-</v>
          </cell>
          <cell r="J93" t="str">
            <v>-</v>
          </cell>
          <cell r="K93" t="str">
            <v>-</v>
          </cell>
          <cell r="L93" t="str">
            <v>-</v>
          </cell>
          <cell r="M93" t="str">
            <v>5～9人</v>
          </cell>
          <cell r="N93" t="str">
            <v>-</v>
          </cell>
          <cell r="O93" t="str">
            <v>-</v>
          </cell>
          <cell r="P93" t="str">
            <v>-</v>
          </cell>
          <cell r="Q93" t="str">
            <v>-</v>
          </cell>
          <cell r="R93" t="str">
            <v>10～19人</v>
          </cell>
          <cell r="S93" t="str">
            <v>-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20～29人</v>
          </cell>
          <cell r="X93" t="str">
            <v>-</v>
          </cell>
          <cell r="Y93" t="str">
            <v>-</v>
          </cell>
          <cell r="Z93" t="str">
            <v>-</v>
          </cell>
          <cell r="AA93" t="str">
            <v>-</v>
          </cell>
          <cell r="AB93" t="str">
            <v>30人以上</v>
          </cell>
          <cell r="AC93" t="str">
            <v>-</v>
          </cell>
          <cell r="AD93" t="str">
            <v>-</v>
          </cell>
          <cell r="AE93" t="str">
            <v>-</v>
          </cell>
          <cell r="AF93" t="str">
            <v>-</v>
          </cell>
        </row>
        <row r="94">
          <cell r="B94" t="str">
            <v>　　　67 保険業(保険媒介代理業，保険サービス業を含む)</v>
          </cell>
          <cell r="C94" t="str">
            <v>　　　　0人</v>
          </cell>
          <cell r="D94">
            <v>9</v>
          </cell>
          <cell r="E94">
            <v>13</v>
          </cell>
          <cell r="F94">
            <v>9</v>
          </cell>
          <cell r="G94">
            <v>4</v>
          </cell>
          <cell r="H94" t="str">
            <v>1～4人</v>
          </cell>
          <cell r="I94">
            <v>7</v>
          </cell>
          <cell r="J94">
            <v>23</v>
          </cell>
          <cell r="K94">
            <v>15</v>
          </cell>
          <cell r="L94">
            <v>8</v>
          </cell>
          <cell r="M94" t="str">
            <v>5～9人</v>
          </cell>
          <cell r="N94">
            <v>2</v>
          </cell>
          <cell r="O94">
            <v>22</v>
          </cell>
          <cell r="P94">
            <v>14</v>
          </cell>
          <cell r="Q94">
            <v>8</v>
          </cell>
          <cell r="R94" t="str">
            <v>10～19人</v>
          </cell>
          <cell r="S94">
            <v>4</v>
          </cell>
          <cell r="T94">
            <v>46</v>
          </cell>
          <cell r="U94">
            <v>21</v>
          </cell>
          <cell r="V94">
            <v>25</v>
          </cell>
          <cell r="W94" t="str">
            <v>20～29人</v>
          </cell>
          <cell r="X94">
            <v>4</v>
          </cell>
          <cell r="Y94">
            <v>108</v>
          </cell>
          <cell r="Z94">
            <v>36</v>
          </cell>
          <cell r="AA94">
            <v>72</v>
          </cell>
          <cell r="AB94" t="str">
            <v>30人以上</v>
          </cell>
          <cell r="AC94">
            <v>1</v>
          </cell>
          <cell r="AD94">
            <v>31</v>
          </cell>
          <cell r="AE94">
            <v>1</v>
          </cell>
          <cell r="AF94">
            <v>30</v>
          </cell>
        </row>
        <row r="95">
          <cell r="B95" t="str">
            <v>　　　JZ 金融業，保険業 内格付不能</v>
          </cell>
          <cell r="C95" t="str">
            <v>　　　　0人</v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-</v>
          </cell>
          <cell r="H95" t="str">
            <v>1～4人</v>
          </cell>
          <cell r="I95">
            <v>2</v>
          </cell>
          <cell r="J95">
            <v>8</v>
          </cell>
          <cell r="K95">
            <v>2</v>
          </cell>
          <cell r="L95">
            <v>6</v>
          </cell>
          <cell r="M95" t="str">
            <v>5～9人</v>
          </cell>
          <cell r="N95" t="str">
            <v>-</v>
          </cell>
          <cell r="O95" t="str">
            <v>-</v>
          </cell>
          <cell r="P95" t="str">
            <v>-</v>
          </cell>
          <cell r="Q95" t="str">
            <v>-</v>
          </cell>
          <cell r="R95" t="str">
            <v>10～19人</v>
          </cell>
          <cell r="S95">
            <v>1</v>
          </cell>
          <cell r="T95">
            <v>26</v>
          </cell>
          <cell r="U95">
            <v>13</v>
          </cell>
          <cell r="V95">
            <v>13</v>
          </cell>
          <cell r="W95" t="str">
            <v>20～29人</v>
          </cell>
          <cell r="X95">
            <v>1</v>
          </cell>
          <cell r="Y95">
            <v>22</v>
          </cell>
          <cell r="Z95">
            <v>12</v>
          </cell>
          <cell r="AA95">
            <v>10</v>
          </cell>
          <cell r="AB95" t="str">
            <v>30人以上</v>
          </cell>
          <cell r="AC95" t="str">
            <v>-</v>
          </cell>
          <cell r="AD95" t="str">
            <v>-</v>
          </cell>
          <cell r="AE95" t="str">
            <v>-</v>
          </cell>
          <cell r="AF95" t="str">
            <v>-</v>
          </cell>
        </row>
        <row r="96">
          <cell r="B96" t="str">
            <v>　　K 不動産業，物品賃貸業</v>
          </cell>
          <cell r="C96" t="str">
            <v>　　　　0人</v>
          </cell>
          <cell r="D96">
            <v>183</v>
          </cell>
          <cell r="E96">
            <v>257</v>
          </cell>
          <cell r="F96">
            <v>143</v>
          </cell>
          <cell r="G96">
            <v>114</v>
          </cell>
          <cell r="H96" t="str">
            <v>1～4人</v>
          </cell>
          <cell r="I96">
            <v>73</v>
          </cell>
          <cell r="J96">
            <v>216</v>
          </cell>
          <cell r="K96">
            <v>126</v>
          </cell>
          <cell r="L96">
            <v>90</v>
          </cell>
          <cell r="M96" t="str">
            <v>5～9人</v>
          </cell>
          <cell r="N96">
            <v>8</v>
          </cell>
          <cell r="O96">
            <v>62</v>
          </cell>
          <cell r="P96">
            <v>46</v>
          </cell>
          <cell r="Q96">
            <v>16</v>
          </cell>
          <cell r="R96" t="str">
            <v>10～19人</v>
          </cell>
          <cell r="S96">
            <v>6</v>
          </cell>
          <cell r="T96">
            <v>97</v>
          </cell>
          <cell r="U96">
            <v>67</v>
          </cell>
          <cell r="V96">
            <v>30</v>
          </cell>
          <cell r="W96" t="str">
            <v>20～29人</v>
          </cell>
          <cell r="X96">
            <v>2</v>
          </cell>
          <cell r="Y96">
            <v>42</v>
          </cell>
          <cell r="Z96">
            <v>20</v>
          </cell>
          <cell r="AA96">
            <v>22</v>
          </cell>
          <cell r="AB96" t="str">
            <v>30人以上</v>
          </cell>
          <cell r="AC96" t="str">
            <v>-</v>
          </cell>
          <cell r="AD96" t="str">
            <v>-</v>
          </cell>
          <cell r="AE96" t="str">
            <v>-</v>
          </cell>
          <cell r="AF96" t="str">
            <v>-</v>
          </cell>
        </row>
        <row r="97">
          <cell r="B97" t="str">
            <v>　　　68 不動産取引業</v>
          </cell>
          <cell r="C97" t="str">
            <v>　　　　0人</v>
          </cell>
          <cell r="D97">
            <v>11</v>
          </cell>
          <cell r="E97">
            <v>18</v>
          </cell>
          <cell r="F97">
            <v>12</v>
          </cell>
          <cell r="G97">
            <v>6</v>
          </cell>
          <cell r="H97" t="str">
            <v>1～4人</v>
          </cell>
          <cell r="I97">
            <v>13</v>
          </cell>
          <cell r="J97">
            <v>47</v>
          </cell>
          <cell r="K97">
            <v>30</v>
          </cell>
          <cell r="L97">
            <v>17</v>
          </cell>
          <cell r="M97" t="str">
            <v>5～9人</v>
          </cell>
          <cell r="N97">
            <v>2</v>
          </cell>
          <cell r="O97">
            <v>14</v>
          </cell>
          <cell r="P97">
            <v>8</v>
          </cell>
          <cell r="Q97">
            <v>6</v>
          </cell>
          <cell r="R97" t="str">
            <v>10～19人</v>
          </cell>
          <cell r="S97" t="str">
            <v>-</v>
          </cell>
          <cell r="T97" t="str">
            <v>-</v>
          </cell>
          <cell r="U97" t="str">
            <v>-</v>
          </cell>
          <cell r="V97" t="str">
            <v>-</v>
          </cell>
          <cell r="W97" t="str">
            <v>20～29人</v>
          </cell>
          <cell r="X97" t="str">
            <v>-</v>
          </cell>
          <cell r="Y97" t="str">
            <v>-</v>
          </cell>
          <cell r="Z97" t="str">
            <v>-</v>
          </cell>
          <cell r="AA97" t="str">
            <v>-</v>
          </cell>
          <cell r="AB97" t="str">
            <v>30人以上</v>
          </cell>
          <cell r="AC97" t="str">
            <v>-</v>
          </cell>
          <cell r="AD97" t="str">
            <v>-</v>
          </cell>
          <cell r="AE97" t="str">
            <v>-</v>
          </cell>
          <cell r="AF97" t="str">
            <v>-</v>
          </cell>
        </row>
        <row r="98">
          <cell r="B98" t="str">
            <v>　　　69 不動産賃貸業・管理業</v>
          </cell>
          <cell r="C98" t="str">
            <v>　　　　0人</v>
          </cell>
          <cell r="D98">
            <v>165</v>
          </cell>
          <cell r="E98">
            <v>225</v>
          </cell>
          <cell r="F98">
            <v>121</v>
          </cell>
          <cell r="G98">
            <v>104</v>
          </cell>
          <cell r="H98" t="str">
            <v>1～4人</v>
          </cell>
          <cell r="I98">
            <v>52</v>
          </cell>
          <cell r="J98">
            <v>139</v>
          </cell>
          <cell r="K98">
            <v>74</v>
          </cell>
          <cell r="L98">
            <v>65</v>
          </cell>
          <cell r="M98" t="str">
            <v>5～9人</v>
          </cell>
          <cell r="N98">
            <v>1</v>
          </cell>
          <cell r="O98">
            <v>11</v>
          </cell>
          <cell r="P98">
            <v>6</v>
          </cell>
          <cell r="Q98">
            <v>5</v>
          </cell>
          <cell r="R98" t="str">
            <v>10～19人</v>
          </cell>
          <cell r="S98">
            <v>1</v>
          </cell>
          <cell r="T98">
            <v>15</v>
          </cell>
          <cell r="U98">
            <v>13</v>
          </cell>
          <cell r="V98">
            <v>2</v>
          </cell>
          <cell r="W98" t="str">
            <v>20～29人</v>
          </cell>
          <cell r="X98">
            <v>1</v>
          </cell>
          <cell r="Y98">
            <v>22</v>
          </cell>
          <cell r="Z98">
            <v>2</v>
          </cell>
          <cell r="AA98">
            <v>20</v>
          </cell>
          <cell r="AB98" t="str">
            <v>30人以上</v>
          </cell>
          <cell r="AC98" t="str">
            <v>-</v>
          </cell>
          <cell r="AD98" t="str">
            <v>-</v>
          </cell>
          <cell r="AE98" t="str">
            <v>-</v>
          </cell>
          <cell r="AF98" t="str">
            <v>-</v>
          </cell>
        </row>
        <row r="99">
          <cell r="B99" t="str">
            <v>　　　K1 不動産業 内格付不能</v>
          </cell>
          <cell r="C99" t="str">
            <v>　　　　0人</v>
          </cell>
          <cell r="D99">
            <v>2</v>
          </cell>
          <cell r="E99">
            <v>5</v>
          </cell>
          <cell r="F99">
            <v>2</v>
          </cell>
          <cell r="G99">
            <v>3</v>
          </cell>
          <cell r="H99" t="str">
            <v>1～4人</v>
          </cell>
          <cell r="I99">
            <v>1</v>
          </cell>
          <cell r="J99">
            <v>6</v>
          </cell>
          <cell r="K99">
            <v>4</v>
          </cell>
          <cell r="L99">
            <v>2</v>
          </cell>
          <cell r="M99" t="str">
            <v>5～9人</v>
          </cell>
          <cell r="N99" t="str">
            <v>-</v>
          </cell>
          <cell r="O99" t="str">
            <v>-</v>
          </cell>
          <cell r="P99" t="str">
            <v>-</v>
          </cell>
          <cell r="Q99" t="str">
            <v>-</v>
          </cell>
          <cell r="R99" t="str">
            <v>10～19人</v>
          </cell>
          <cell r="S99">
            <v>1</v>
          </cell>
          <cell r="T99">
            <v>12</v>
          </cell>
          <cell r="U99">
            <v>2</v>
          </cell>
          <cell r="V99">
            <v>10</v>
          </cell>
          <cell r="W99" t="str">
            <v>20～29人</v>
          </cell>
          <cell r="X99" t="str">
            <v>-</v>
          </cell>
          <cell r="Y99" t="str">
            <v>-</v>
          </cell>
          <cell r="Z99" t="str">
            <v>-</v>
          </cell>
          <cell r="AA99" t="str">
            <v>-</v>
          </cell>
          <cell r="AB99" t="str">
            <v>30人以上</v>
          </cell>
          <cell r="AC99" t="str">
            <v>-</v>
          </cell>
          <cell r="AD99" t="str">
            <v>-</v>
          </cell>
          <cell r="AE99" t="str">
            <v>-</v>
          </cell>
          <cell r="AF99" t="str">
            <v>-</v>
          </cell>
        </row>
        <row r="100">
          <cell r="B100" t="str">
            <v>　　　70 物品賃貸業</v>
          </cell>
          <cell r="C100" t="str">
            <v>　　　　0人</v>
          </cell>
          <cell r="D100">
            <v>5</v>
          </cell>
          <cell r="E100">
            <v>9</v>
          </cell>
          <cell r="F100">
            <v>8</v>
          </cell>
          <cell r="G100">
            <v>1</v>
          </cell>
          <cell r="H100" t="str">
            <v>1～4人</v>
          </cell>
          <cell r="I100">
            <v>7</v>
          </cell>
          <cell r="J100">
            <v>24</v>
          </cell>
          <cell r="K100">
            <v>18</v>
          </cell>
          <cell r="L100">
            <v>6</v>
          </cell>
          <cell r="M100" t="str">
            <v>5～9人</v>
          </cell>
          <cell r="N100">
            <v>5</v>
          </cell>
          <cell r="O100">
            <v>37</v>
          </cell>
          <cell r="P100">
            <v>32</v>
          </cell>
          <cell r="Q100">
            <v>5</v>
          </cell>
          <cell r="R100" t="str">
            <v>10～19人</v>
          </cell>
          <cell r="S100">
            <v>4</v>
          </cell>
          <cell r="T100">
            <v>70</v>
          </cell>
          <cell r="U100">
            <v>52</v>
          </cell>
          <cell r="V100">
            <v>18</v>
          </cell>
          <cell r="W100" t="str">
            <v>20～29人</v>
          </cell>
          <cell r="X100">
            <v>1</v>
          </cell>
          <cell r="Y100">
            <v>20</v>
          </cell>
          <cell r="Z100">
            <v>18</v>
          </cell>
          <cell r="AA100">
            <v>2</v>
          </cell>
          <cell r="AB100" t="str">
            <v>30人以上</v>
          </cell>
          <cell r="AC100" t="str">
            <v>-</v>
          </cell>
          <cell r="AD100" t="str">
            <v>-</v>
          </cell>
          <cell r="AE100" t="str">
            <v>-</v>
          </cell>
          <cell r="AF100" t="str">
            <v>-</v>
          </cell>
        </row>
        <row r="101">
          <cell r="B101" t="str">
            <v>　　L 学術研究，専門・技術サービス業</v>
          </cell>
          <cell r="C101" t="str">
            <v>　　　　0人</v>
          </cell>
          <cell r="D101">
            <v>41</v>
          </cell>
          <cell r="E101">
            <v>70</v>
          </cell>
          <cell r="F101">
            <v>53</v>
          </cell>
          <cell r="G101">
            <v>17</v>
          </cell>
          <cell r="H101" t="str">
            <v>1～4人</v>
          </cell>
          <cell r="I101">
            <v>50</v>
          </cell>
          <cell r="J101">
            <v>165</v>
          </cell>
          <cell r="K101">
            <v>87</v>
          </cell>
          <cell r="L101">
            <v>78</v>
          </cell>
          <cell r="M101" t="str">
            <v>5～9人</v>
          </cell>
          <cell r="N101">
            <v>8</v>
          </cell>
          <cell r="O101">
            <v>68</v>
          </cell>
          <cell r="P101">
            <v>48</v>
          </cell>
          <cell r="Q101">
            <v>20</v>
          </cell>
          <cell r="R101" t="str">
            <v>10～19人</v>
          </cell>
          <cell r="S101">
            <v>2</v>
          </cell>
          <cell r="T101">
            <v>40</v>
          </cell>
          <cell r="U101">
            <v>20</v>
          </cell>
          <cell r="V101">
            <v>20</v>
          </cell>
          <cell r="W101" t="str">
            <v>20～29人</v>
          </cell>
          <cell r="X101">
            <v>2</v>
          </cell>
          <cell r="Y101">
            <v>55</v>
          </cell>
          <cell r="Z101">
            <v>36</v>
          </cell>
          <cell r="AA101">
            <v>19</v>
          </cell>
          <cell r="AB101" t="str">
            <v>30人以上</v>
          </cell>
          <cell r="AC101">
            <v>4</v>
          </cell>
          <cell r="AD101">
            <v>384</v>
          </cell>
          <cell r="AE101">
            <v>223</v>
          </cell>
          <cell r="AF101">
            <v>161</v>
          </cell>
        </row>
        <row r="102">
          <cell r="B102" t="str">
            <v>　　　71 学術・開発研究機関</v>
          </cell>
          <cell r="C102" t="str">
            <v>　　　　0人</v>
          </cell>
          <cell r="D102" t="str">
            <v>-</v>
          </cell>
          <cell r="E102" t="str">
            <v>-</v>
          </cell>
          <cell r="F102" t="str">
            <v>-</v>
          </cell>
          <cell r="G102" t="str">
            <v>-</v>
          </cell>
          <cell r="H102" t="str">
            <v>1～4人</v>
          </cell>
          <cell r="I102" t="str">
            <v>-</v>
          </cell>
          <cell r="J102" t="str">
            <v>-</v>
          </cell>
          <cell r="K102" t="str">
            <v>-</v>
          </cell>
          <cell r="L102" t="str">
            <v>-</v>
          </cell>
          <cell r="M102" t="str">
            <v>5～9人</v>
          </cell>
          <cell r="N102">
            <v>1</v>
          </cell>
          <cell r="O102">
            <v>8</v>
          </cell>
          <cell r="P102">
            <v>6</v>
          </cell>
          <cell r="Q102">
            <v>2</v>
          </cell>
          <cell r="R102" t="str">
            <v>10～19人</v>
          </cell>
          <cell r="S102">
            <v>1</v>
          </cell>
          <cell r="T102">
            <v>26</v>
          </cell>
          <cell r="U102">
            <v>13</v>
          </cell>
          <cell r="V102">
            <v>13</v>
          </cell>
          <cell r="W102" t="str">
            <v>20～29人</v>
          </cell>
          <cell r="X102" t="str">
            <v>-</v>
          </cell>
          <cell r="Y102" t="str">
            <v>-</v>
          </cell>
          <cell r="Z102" t="str">
            <v>-</v>
          </cell>
          <cell r="AA102" t="str">
            <v>-</v>
          </cell>
          <cell r="AB102" t="str">
            <v>30人以上</v>
          </cell>
          <cell r="AC102">
            <v>3</v>
          </cell>
          <cell r="AD102">
            <v>188</v>
          </cell>
          <cell r="AE102">
            <v>157</v>
          </cell>
          <cell r="AF102">
            <v>31</v>
          </cell>
        </row>
        <row r="103">
          <cell r="B103" t="str">
            <v>　　　72 専門サービス業(他に分類されないもの)</v>
          </cell>
          <cell r="C103" t="str">
            <v>　　　　0人</v>
          </cell>
          <cell r="D103">
            <v>19</v>
          </cell>
          <cell r="E103">
            <v>22</v>
          </cell>
          <cell r="F103">
            <v>15</v>
          </cell>
          <cell r="G103">
            <v>7</v>
          </cell>
          <cell r="H103" t="str">
            <v>1～4人</v>
          </cell>
          <cell r="I103">
            <v>22</v>
          </cell>
          <cell r="J103">
            <v>69</v>
          </cell>
          <cell r="K103">
            <v>35</v>
          </cell>
          <cell r="L103">
            <v>34</v>
          </cell>
          <cell r="M103" t="str">
            <v>5～9人</v>
          </cell>
          <cell r="N103">
            <v>1</v>
          </cell>
          <cell r="O103">
            <v>10</v>
          </cell>
          <cell r="P103">
            <v>5</v>
          </cell>
          <cell r="Q103">
            <v>5</v>
          </cell>
          <cell r="R103" t="str">
            <v>10～19人</v>
          </cell>
          <cell r="S103" t="str">
            <v>-</v>
          </cell>
          <cell r="T103" t="str">
            <v>-</v>
          </cell>
          <cell r="U103" t="str">
            <v>-</v>
          </cell>
          <cell r="V103" t="str">
            <v>-</v>
          </cell>
          <cell r="W103" t="str">
            <v>20～29人</v>
          </cell>
          <cell r="X103" t="str">
            <v>-</v>
          </cell>
          <cell r="Y103" t="str">
            <v>-</v>
          </cell>
          <cell r="Z103" t="str">
            <v>-</v>
          </cell>
          <cell r="AA103" t="str">
            <v>-</v>
          </cell>
          <cell r="AB103" t="str">
            <v>30人以上</v>
          </cell>
          <cell r="AC103">
            <v>1</v>
          </cell>
          <cell r="AD103">
            <v>196</v>
          </cell>
          <cell r="AE103">
            <v>66</v>
          </cell>
          <cell r="AF103">
            <v>130</v>
          </cell>
        </row>
        <row r="104">
          <cell r="B104" t="str">
            <v>　　　73 広告業</v>
          </cell>
          <cell r="C104" t="str">
            <v>　　　　0人</v>
          </cell>
          <cell r="D104">
            <v>1</v>
          </cell>
          <cell r="E104">
            <v>2</v>
          </cell>
          <cell r="F104">
            <v>2</v>
          </cell>
          <cell r="G104" t="str">
            <v>-</v>
          </cell>
          <cell r="H104" t="str">
            <v>1～4人</v>
          </cell>
          <cell r="I104" t="str">
            <v>-</v>
          </cell>
          <cell r="J104" t="str">
            <v>-</v>
          </cell>
          <cell r="K104" t="str">
            <v>-</v>
          </cell>
          <cell r="L104" t="str">
            <v>-</v>
          </cell>
          <cell r="M104" t="str">
            <v>5～9人</v>
          </cell>
          <cell r="N104" t="str">
            <v>-</v>
          </cell>
          <cell r="O104" t="str">
            <v>-</v>
          </cell>
          <cell r="P104" t="str">
            <v>-</v>
          </cell>
          <cell r="Q104" t="str">
            <v>-</v>
          </cell>
          <cell r="R104" t="str">
            <v>10～19人</v>
          </cell>
          <cell r="S104" t="str">
            <v>-</v>
          </cell>
          <cell r="T104" t="str">
            <v>-</v>
          </cell>
          <cell r="U104" t="str">
            <v>-</v>
          </cell>
          <cell r="V104" t="str">
            <v>-</v>
          </cell>
          <cell r="W104" t="str">
            <v>20～29人</v>
          </cell>
          <cell r="X104" t="str">
            <v>-</v>
          </cell>
          <cell r="Y104" t="str">
            <v>-</v>
          </cell>
          <cell r="Z104" t="str">
            <v>-</v>
          </cell>
          <cell r="AA104" t="str">
            <v>-</v>
          </cell>
          <cell r="AB104" t="str">
            <v>30人以上</v>
          </cell>
          <cell r="AC104" t="str">
            <v>-</v>
          </cell>
          <cell r="AD104" t="str">
            <v>-</v>
          </cell>
          <cell r="AE104" t="str">
            <v>-</v>
          </cell>
          <cell r="AF104" t="str">
            <v>-</v>
          </cell>
        </row>
        <row r="105">
          <cell r="B105" t="str">
            <v>　　　74 技術サービス業(他に分類されないもの)</v>
          </cell>
          <cell r="C105" t="str">
            <v>　　　　0人</v>
          </cell>
          <cell r="D105">
            <v>21</v>
          </cell>
          <cell r="E105">
            <v>46</v>
          </cell>
          <cell r="F105">
            <v>36</v>
          </cell>
          <cell r="G105">
            <v>10</v>
          </cell>
          <cell r="H105" t="str">
            <v>1～4人</v>
          </cell>
          <cell r="I105">
            <v>26</v>
          </cell>
          <cell r="J105">
            <v>91</v>
          </cell>
          <cell r="K105">
            <v>50</v>
          </cell>
          <cell r="L105">
            <v>41</v>
          </cell>
          <cell r="M105" t="str">
            <v>5～9人</v>
          </cell>
          <cell r="N105">
            <v>6</v>
          </cell>
          <cell r="O105">
            <v>50</v>
          </cell>
          <cell r="P105">
            <v>37</v>
          </cell>
          <cell r="Q105">
            <v>13</v>
          </cell>
          <cell r="R105" t="str">
            <v>10～19人</v>
          </cell>
          <cell r="S105">
            <v>1</v>
          </cell>
          <cell r="T105">
            <v>14</v>
          </cell>
          <cell r="U105">
            <v>7</v>
          </cell>
          <cell r="V105">
            <v>7</v>
          </cell>
          <cell r="W105" t="str">
            <v>20～29人</v>
          </cell>
          <cell r="X105">
            <v>2</v>
          </cell>
          <cell r="Y105">
            <v>55</v>
          </cell>
          <cell r="Z105">
            <v>36</v>
          </cell>
          <cell r="AA105">
            <v>19</v>
          </cell>
          <cell r="AB105" t="str">
            <v>30人以上</v>
          </cell>
          <cell r="AC105" t="str">
            <v>-</v>
          </cell>
          <cell r="AD105" t="str">
            <v>-</v>
          </cell>
          <cell r="AE105" t="str">
            <v>-</v>
          </cell>
          <cell r="AF105" t="str">
            <v>-</v>
          </cell>
        </row>
        <row r="106">
          <cell r="B106" t="str">
            <v>　　　LZ 学術研究，専門・技術サービス業 内格付不能</v>
          </cell>
          <cell r="C106" t="str">
            <v>　　　　0人</v>
          </cell>
          <cell r="D106" t="str">
            <v>-</v>
          </cell>
          <cell r="E106" t="str">
            <v>-</v>
          </cell>
          <cell r="F106" t="str">
            <v>-</v>
          </cell>
          <cell r="G106" t="str">
            <v>-</v>
          </cell>
          <cell r="H106" t="str">
            <v>1～4人</v>
          </cell>
          <cell r="I106">
            <v>2</v>
          </cell>
          <cell r="J106">
            <v>5</v>
          </cell>
          <cell r="K106">
            <v>2</v>
          </cell>
          <cell r="L106">
            <v>3</v>
          </cell>
          <cell r="M106" t="str">
            <v>5～9人</v>
          </cell>
          <cell r="N106" t="str">
            <v>-</v>
          </cell>
          <cell r="O106" t="str">
            <v>-</v>
          </cell>
          <cell r="P106" t="str">
            <v>-</v>
          </cell>
          <cell r="Q106" t="str">
            <v>-</v>
          </cell>
          <cell r="R106" t="str">
            <v>10～19人</v>
          </cell>
          <cell r="S106" t="str">
            <v>-</v>
          </cell>
          <cell r="T106" t="str">
            <v>-</v>
          </cell>
          <cell r="U106" t="str">
            <v>-</v>
          </cell>
          <cell r="V106" t="str">
            <v>-</v>
          </cell>
          <cell r="W106" t="str">
            <v>20～29人</v>
          </cell>
          <cell r="X106" t="str">
            <v>-</v>
          </cell>
          <cell r="Y106" t="str">
            <v>-</v>
          </cell>
          <cell r="Z106" t="str">
            <v>-</v>
          </cell>
          <cell r="AA106" t="str">
            <v>-</v>
          </cell>
          <cell r="AB106" t="str">
            <v>30人以上</v>
          </cell>
          <cell r="AC106" t="str">
            <v>-</v>
          </cell>
          <cell r="AD106" t="str">
            <v>-</v>
          </cell>
          <cell r="AE106" t="str">
            <v>-</v>
          </cell>
          <cell r="AF106" t="str">
            <v>-</v>
          </cell>
        </row>
        <row r="107">
          <cell r="B107" t="str">
            <v>　　M 宿泊業，飲食サービス業</v>
          </cell>
          <cell r="C107" t="str">
            <v>　　　　0人</v>
          </cell>
          <cell r="D107">
            <v>149</v>
          </cell>
          <cell r="E107">
            <v>322</v>
          </cell>
          <cell r="F107">
            <v>111</v>
          </cell>
          <cell r="G107">
            <v>211</v>
          </cell>
          <cell r="H107" t="str">
            <v>1～4人</v>
          </cell>
          <cell r="I107">
            <v>123</v>
          </cell>
          <cell r="J107">
            <v>436</v>
          </cell>
          <cell r="K107">
            <v>156</v>
          </cell>
          <cell r="L107">
            <v>280</v>
          </cell>
          <cell r="M107" t="str">
            <v>5～9人</v>
          </cell>
          <cell r="N107">
            <v>65</v>
          </cell>
          <cell r="O107">
            <v>472</v>
          </cell>
          <cell r="P107">
            <v>141</v>
          </cell>
          <cell r="Q107">
            <v>331</v>
          </cell>
          <cell r="R107" t="str">
            <v>10～19人</v>
          </cell>
          <cell r="S107">
            <v>46</v>
          </cell>
          <cell r="T107">
            <v>643</v>
          </cell>
          <cell r="U107">
            <v>237</v>
          </cell>
          <cell r="V107">
            <v>406</v>
          </cell>
          <cell r="W107" t="str">
            <v>20～29人</v>
          </cell>
          <cell r="X107">
            <v>14</v>
          </cell>
          <cell r="Y107">
            <v>343</v>
          </cell>
          <cell r="Z107">
            <v>128</v>
          </cell>
          <cell r="AA107">
            <v>194</v>
          </cell>
          <cell r="AB107" t="str">
            <v>30人以上</v>
          </cell>
          <cell r="AC107">
            <v>9</v>
          </cell>
          <cell r="AD107">
            <v>397</v>
          </cell>
          <cell r="AE107">
            <v>148</v>
          </cell>
          <cell r="AF107">
            <v>249</v>
          </cell>
        </row>
        <row r="108">
          <cell r="B108" t="str">
            <v>　　　75 宿泊業</v>
          </cell>
          <cell r="C108" t="str">
            <v>　　　　0人</v>
          </cell>
          <cell r="D108">
            <v>14</v>
          </cell>
          <cell r="E108">
            <v>38</v>
          </cell>
          <cell r="F108">
            <v>8</v>
          </cell>
          <cell r="G108">
            <v>30</v>
          </cell>
          <cell r="H108" t="str">
            <v>1～4人</v>
          </cell>
          <cell r="I108">
            <v>5</v>
          </cell>
          <cell r="J108">
            <v>16</v>
          </cell>
          <cell r="K108">
            <v>7</v>
          </cell>
          <cell r="L108">
            <v>9</v>
          </cell>
          <cell r="M108" t="str">
            <v>5～9人</v>
          </cell>
          <cell r="N108">
            <v>4</v>
          </cell>
          <cell r="O108">
            <v>33</v>
          </cell>
          <cell r="P108">
            <v>7</v>
          </cell>
          <cell r="Q108">
            <v>26</v>
          </cell>
          <cell r="R108" t="str">
            <v>10～19人</v>
          </cell>
          <cell r="S108">
            <v>3</v>
          </cell>
          <cell r="T108">
            <v>41</v>
          </cell>
          <cell r="U108">
            <v>5</v>
          </cell>
          <cell r="V108">
            <v>36</v>
          </cell>
          <cell r="W108" t="str">
            <v>20～29人</v>
          </cell>
          <cell r="X108">
            <v>1</v>
          </cell>
          <cell r="Y108">
            <v>22</v>
          </cell>
          <cell r="Z108">
            <v>10</v>
          </cell>
          <cell r="AA108">
            <v>12</v>
          </cell>
          <cell r="AB108" t="str">
            <v>30人以上</v>
          </cell>
          <cell r="AC108" t="str">
            <v>-</v>
          </cell>
          <cell r="AD108" t="str">
            <v>-</v>
          </cell>
          <cell r="AE108" t="str">
            <v>-</v>
          </cell>
          <cell r="AF108" t="str">
            <v>-</v>
          </cell>
        </row>
        <row r="109">
          <cell r="B109" t="str">
            <v>　　　76 飲食店</v>
          </cell>
          <cell r="C109" t="str">
            <v>　　　　0人</v>
          </cell>
          <cell r="D109">
            <v>131</v>
          </cell>
          <cell r="E109">
            <v>279</v>
          </cell>
          <cell r="F109">
            <v>100</v>
          </cell>
          <cell r="G109">
            <v>179</v>
          </cell>
          <cell r="H109" t="str">
            <v>1～4人</v>
          </cell>
          <cell r="I109">
            <v>110</v>
          </cell>
          <cell r="J109">
            <v>366</v>
          </cell>
          <cell r="K109">
            <v>119</v>
          </cell>
          <cell r="L109">
            <v>247</v>
          </cell>
          <cell r="M109" t="str">
            <v>5～9人</v>
          </cell>
          <cell r="N109">
            <v>51</v>
          </cell>
          <cell r="O109">
            <v>373</v>
          </cell>
          <cell r="P109">
            <v>123</v>
          </cell>
          <cell r="Q109">
            <v>250</v>
          </cell>
          <cell r="R109" t="str">
            <v>10～19人</v>
          </cell>
          <cell r="S109">
            <v>34</v>
          </cell>
          <cell r="T109">
            <v>479</v>
          </cell>
          <cell r="U109">
            <v>197</v>
          </cell>
          <cell r="V109">
            <v>282</v>
          </cell>
          <cell r="W109" t="str">
            <v>20～29人</v>
          </cell>
          <cell r="X109">
            <v>10</v>
          </cell>
          <cell r="Y109">
            <v>232</v>
          </cell>
          <cell r="Z109">
            <v>79</v>
          </cell>
          <cell r="AA109">
            <v>132</v>
          </cell>
          <cell r="AB109" t="str">
            <v>30人以上</v>
          </cell>
          <cell r="AC109">
            <v>8</v>
          </cell>
          <cell r="AD109">
            <v>367</v>
          </cell>
          <cell r="AE109">
            <v>143</v>
          </cell>
          <cell r="AF109">
            <v>224</v>
          </cell>
        </row>
        <row r="110">
          <cell r="B110" t="str">
            <v>　　　77 持ち帰り・配達飲食サービス業</v>
          </cell>
          <cell r="C110" t="str">
            <v>　　　　0人</v>
          </cell>
          <cell r="D110">
            <v>2</v>
          </cell>
          <cell r="E110">
            <v>3</v>
          </cell>
          <cell r="F110">
            <v>2</v>
          </cell>
          <cell r="G110">
            <v>1</v>
          </cell>
          <cell r="H110" t="str">
            <v>1～4人</v>
          </cell>
          <cell r="I110">
            <v>8</v>
          </cell>
          <cell r="J110">
            <v>54</v>
          </cell>
          <cell r="K110">
            <v>30</v>
          </cell>
          <cell r="L110">
            <v>24</v>
          </cell>
          <cell r="M110" t="str">
            <v>5～9人</v>
          </cell>
          <cell r="N110">
            <v>10</v>
          </cell>
          <cell r="O110">
            <v>66</v>
          </cell>
          <cell r="P110">
            <v>11</v>
          </cell>
          <cell r="Q110">
            <v>55</v>
          </cell>
          <cell r="R110" t="str">
            <v>10～19人</v>
          </cell>
          <cell r="S110">
            <v>9</v>
          </cell>
          <cell r="T110">
            <v>123</v>
          </cell>
          <cell r="U110">
            <v>35</v>
          </cell>
          <cell r="V110">
            <v>88</v>
          </cell>
          <cell r="W110" t="str">
            <v>20～29人</v>
          </cell>
          <cell r="X110">
            <v>3</v>
          </cell>
          <cell r="Y110">
            <v>89</v>
          </cell>
          <cell r="Z110">
            <v>39</v>
          </cell>
          <cell r="AA110">
            <v>50</v>
          </cell>
          <cell r="AB110" t="str">
            <v>30人以上</v>
          </cell>
          <cell r="AC110">
            <v>1</v>
          </cell>
          <cell r="AD110">
            <v>30</v>
          </cell>
          <cell r="AE110">
            <v>5</v>
          </cell>
          <cell r="AF110">
            <v>25</v>
          </cell>
        </row>
        <row r="111">
          <cell r="B111" t="str">
            <v>　　　M2 飲食店，持ち帰り・配達飲食サービス業 内格付不能</v>
          </cell>
          <cell r="C111" t="str">
            <v>　　　　0人</v>
          </cell>
          <cell r="D111">
            <v>2</v>
          </cell>
          <cell r="E111">
            <v>2</v>
          </cell>
          <cell r="F111">
            <v>1</v>
          </cell>
          <cell r="G111">
            <v>1</v>
          </cell>
          <cell r="H111" t="str">
            <v>1～4人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5～9人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  <cell r="R111" t="str">
            <v>10～19人</v>
          </cell>
          <cell r="S111" t="str">
            <v>-</v>
          </cell>
          <cell r="T111" t="str">
            <v>-</v>
          </cell>
          <cell r="U111" t="str">
            <v>-</v>
          </cell>
          <cell r="V111" t="str">
            <v>-</v>
          </cell>
          <cell r="W111" t="str">
            <v>20～29人</v>
          </cell>
          <cell r="X111" t="str">
            <v>-</v>
          </cell>
          <cell r="Y111" t="str">
            <v>-</v>
          </cell>
          <cell r="Z111" t="str">
            <v>-</v>
          </cell>
          <cell r="AA111" t="str">
            <v>-</v>
          </cell>
          <cell r="AB111" t="str">
            <v>30人以上</v>
          </cell>
          <cell r="AC111" t="str">
            <v>-</v>
          </cell>
          <cell r="AD111" t="str">
            <v>-</v>
          </cell>
          <cell r="AE111" t="str">
            <v>-</v>
          </cell>
          <cell r="AF111" t="str">
            <v>-</v>
          </cell>
        </row>
        <row r="112">
          <cell r="B112" t="str">
            <v>　　N 生活関連サービス業，娯楽業</v>
          </cell>
          <cell r="C112" t="str">
            <v>　　　　0人</v>
          </cell>
          <cell r="D112">
            <v>140</v>
          </cell>
          <cell r="E112">
            <v>193</v>
          </cell>
          <cell r="F112">
            <v>61</v>
          </cell>
          <cell r="G112">
            <v>132</v>
          </cell>
          <cell r="H112" t="str">
            <v>1～4人</v>
          </cell>
          <cell r="I112">
            <v>150</v>
          </cell>
          <cell r="J112">
            <v>453</v>
          </cell>
          <cell r="K112">
            <v>161</v>
          </cell>
          <cell r="L112">
            <v>292</v>
          </cell>
          <cell r="M112" t="str">
            <v>5～9人</v>
          </cell>
          <cell r="N112">
            <v>35</v>
          </cell>
          <cell r="O112">
            <v>256</v>
          </cell>
          <cell r="P112">
            <v>109</v>
          </cell>
          <cell r="Q112">
            <v>147</v>
          </cell>
          <cell r="R112" t="str">
            <v>10～19人</v>
          </cell>
          <cell r="S112">
            <v>11</v>
          </cell>
          <cell r="T112">
            <v>153</v>
          </cell>
          <cell r="U112">
            <v>66</v>
          </cell>
          <cell r="V112">
            <v>87</v>
          </cell>
          <cell r="W112" t="str">
            <v>20～29人</v>
          </cell>
          <cell r="X112">
            <v>6</v>
          </cell>
          <cell r="Y112">
            <v>135</v>
          </cell>
          <cell r="Z112">
            <v>87</v>
          </cell>
          <cell r="AA112">
            <v>48</v>
          </cell>
          <cell r="AB112" t="str">
            <v>30人以上</v>
          </cell>
          <cell r="AC112">
            <v>4</v>
          </cell>
          <cell r="AD112">
            <v>182</v>
          </cell>
          <cell r="AE112">
            <v>61</v>
          </cell>
          <cell r="AF112">
            <v>121</v>
          </cell>
        </row>
        <row r="113">
          <cell r="B113" t="str">
            <v>　　　78 洗濯・理容・美容・浴場業</v>
          </cell>
          <cell r="C113" t="str">
            <v>　　　　0人</v>
          </cell>
          <cell r="D113">
            <v>133</v>
          </cell>
          <cell r="E113">
            <v>182</v>
          </cell>
          <cell r="F113">
            <v>58</v>
          </cell>
          <cell r="G113">
            <v>124</v>
          </cell>
          <cell r="H113" t="str">
            <v>1～4人</v>
          </cell>
          <cell r="I113">
            <v>123</v>
          </cell>
          <cell r="J113">
            <v>346</v>
          </cell>
          <cell r="K113">
            <v>117</v>
          </cell>
          <cell r="L113">
            <v>229</v>
          </cell>
          <cell r="M113" t="str">
            <v>5～9人</v>
          </cell>
          <cell r="N113">
            <v>22</v>
          </cell>
          <cell r="O113">
            <v>158</v>
          </cell>
          <cell r="P113">
            <v>54</v>
          </cell>
          <cell r="Q113">
            <v>104</v>
          </cell>
          <cell r="R113" t="str">
            <v>10～19人</v>
          </cell>
          <cell r="S113">
            <v>3</v>
          </cell>
          <cell r="T113">
            <v>43</v>
          </cell>
          <cell r="U113">
            <v>13</v>
          </cell>
          <cell r="V113">
            <v>30</v>
          </cell>
          <cell r="W113" t="str">
            <v>20～29人</v>
          </cell>
          <cell r="X113">
            <v>2</v>
          </cell>
          <cell r="Y113">
            <v>41</v>
          </cell>
          <cell r="Z113">
            <v>22</v>
          </cell>
          <cell r="AA113">
            <v>19</v>
          </cell>
          <cell r="AB113" t="str">
            <v>30人以上</v>
          </cell>
          <cell r="AC113">
            <v>2</v>
          </cell>
          <cell r="AD113">
            <v>78</v>
          </cell>
          <cell r="AE113">
            <v>15</v>
          </cell>
          <cell r="AF113">
            <v>63</v>
          </cell>
        </row>
        <row r="114">
          <cell r="B114" t="str">
            <v>　　　79 その他の生活関連サービス業</v>
          </cell>
          <cell r="C114" t="str">
            <v>　　　　0人</v>
          </cell>
          <cell r="D114">
            <v>6</v>
          </cell>
          <cell r="E114">
            <v>10</v>
          </cell>
          <cell r="F114">
            <v>2</v>
          </cell>
          <cell r="G114">
            <v>8</v>
          </cell>
          <cell r="H114" t="str">
            <v>1～4人</v>
          </cell>
          <cell r="I114">
            <v>17</v>
          </cell>
          <cell r="J114">
            <v>65</v>
          </cell>
          <cell r="K114">
            <v>20</v>
          </cell>
          <cell r="L114">
            <v>45</v>
          </cell>
          <cell r="M114" t="str">
            <v>5～9人</v>
          </cell>
          <cell r="N114">
            <v>6</v>
          </cell>
          <cell r="O114">
            <v>43</v>
          </cell>
          <cell r="P114">
            <v>14</v>
          </cell>
          <cell r="Q114">
            <v>29</v>
          </cell>
          <cell r="R114" t="str">
            <v>10～19人</v>
          </cell>
          <cell r="S114" t="str">
            <v>-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20～29人</v>
          </cell>
          <cell r="X114" t="str">
            <v>-</v>
          </cell>
          <cell r="Y114" t="str">
            <v>-</v>
          </cell>
          <cell r="Z114" t="str">
            <v>-</v>
          </cell>
          <cell r="AA114" t="str">
            <v>-</v>
          </cell>
          <cell r="AB114" t="str">
            <v>30人以上</v>
          </cell>
          <cell r="AC114" t="str">
            <v>-</v>
          </cell>
          <cell r="AD114" t="str">
            <v>-</v>
          </cell>
          <cell r="AE114" t="str">
            <v>-</v>
          </cell>
          <cell r="AF114" t="str">
            <v>-</v>
          </cell>
        </row>
        <row r="115">
          <cell r="B115" t="str">
            <v>　　　80 娯楽業</v>
          </cell>
          <cell r="C115" t="str">
            <v>　　　　0人</v>
          </cell>
          <cell r="D115">
            <v>1</v>
          </cell>
          <cell r="E115">
            <v>1</v>
          </cell>
          <cell r="F115">
            <v>1</v>
          </cell>
          <cell r="G115" t="str">
            <v>-</v>
          </cell>
          <cell r="H115" t="str">
            <v>1～4人</v>
          </cell>
          <cell r="I115">
            <v>10</v>
          </cell>
          <cell r="J115">
            <v>42</v>
          </cell>
          <cell r="K115">
            <v>24</v>
          </cell>
          <cell r="L115">
            <v>18</v>
          </cell>
          <cell r="M115" t="str">
            <v>5～9人</v>
          </cell>
          <cell r="N115">
            <v>7</v>
          </cell>
          <cell r="O115">
            <v>55</v>
          </cell>
          <cell r="P115">
            <v>41</v>
          </cell>
          <cell r="Q115">
            <v>14</v>
          </cell>
          <cell r="R115" t="str">
            <v>10～19人</v>
          </cell>
          <cell r="S115">
            <v>8</v>
          </cell>
          <cell r="T115">
            <v>110</v>
          </cell>
          <cell r="U115">
            <v>53</v>
          </cell>
          <cell r="V115">
            <v>57</v>
          </cell>
          <cell r="W115" t="str">
            <v>20～29人</v>
          </cell>
          <cell r="X115">
            <v>4</v>
          </cell>
          <cell r="Y115">
            <v>94</v>
          </cell>
          <cell r="Z115">
            <v>65</v>
          </cell>
          <cell r="AA115">
            <v>29</v>
          </cell>
          <cell r="AB115" t="str">
            <v>30人以上</v>
          </cell>
          <cell r="AC115">
            <v>2</v>
          </cell>
          <cell r="AD115">
            <v>104</v>
          </cell>
          <cell r="AE115">
            <v>46</v>
          </cell>
          <cell r="AF115">
            <v>58</v>
          </cell>
        </row>
        <row r="116">
          <cell r="B116" t="str">
            <v>　　　NZ 生活関連サービス業，娯楽業 内格付不能</v>
          </cell>
          <cell r="C116" t="str">
            <v>　　　　0人</v>
          </cell>
          <cell r="D116" t="str">
            <v>-</v>
          </cell>
          <cell r="E116" t="str">
            <v>-</v>
          </cell>
          <cell r="F116" t="str">
            <v>-</v>
          </cell>
          <cell r="G116" t="str">
            <v>-</v>
          </cell>
          <cell r="H116" t="str">
            <v>1～4人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5～9人</v>
          </cell>
          <cell r="N116" t="str">
            <v>-</v>
          </cell>
          <cell r="O116" t="str">
            <v>-</v>
          </cell>
          <cell r="P116" t="str">
            <v>-</v>
          </cell>
          <cell r="Q116" t="str">
            <v>-</v>
          </cell>
          <cell r="R116" t="str">
            <v>10～19人</v>
          </cell>
          <cell r="S116" t="str">
            <v>-</v>
          </cell>
          <cell r="T116" t="str">
            <v>-</v>
          </cell>
          <cell r="U116" t="str">
            <v>-</v>
          </cell>
          <cell r="V116" t="str">
            <v>-</v>
          </cell>
          <cell r="W116" t="str">
            <v>20～29人</v>
          </cell>
          <cell r="X116" t="str">
            <v>-</v>
          </cell>
          <cell r="Y116" t="str">
            <v>-</v>
          </cell>
          <cell r="Z116" t="str">
            <v>-</v>
          </cell>
          <cell r="AA116" t="str">
            <v>-</v>
          </cell>
          <cell r="AB116" t="str">
            <v>30人以上</v>
          </cell>
          <cell r="AC116" t="str">
            <v>-</v>
          </cell>
          <cell r="AD116" t="str">
            <v>-</v>
          </cell>
          <cell r="AE116" t="str">
            <v>-</v>
          </cell>
          <cell r="AF116" t="str">
            <v>-</v>
          </cell>
        </row>
        <row r="117">
          <cell r="B117" t="str">
            <v>　　O 教育，学習支援業</v>
          </cell>
          <cell r="C117" t="str">
            <v>　　　　0人</v>
          </cell>
          <cell r="D117">
            <v>107</v>
          </cell>
          <cell r="E117">
            <v>143</v>
          </cell>
          <cell r="F117">
            <v>39</v>
          </cell>
          <cell r="G117">
            <v>104</v>
          </cell>
          <cell r="H117" t="str">
            <v>1～4人</v>
          </cell>
          <cell r="I117">
            <v>35</v>
          </cell>
          <cell r="J117">
            <v>98</v>
          </cell>
          <cell r="K117">
            <v>55</v>
          </cell>
          <cell r="L117">
            <v>43</v>
          </cell>
          <cell r="M117" t="str">
            <v>5～9人</v>
          </cell>
          <cell r="N117">
            <v>16</v>
          </cell>
          <cell r="O117">
            <v>134</v>
          </cell>
          <cell r="P117">
            <v>55</v>
          </cell>
          <cell r="Q117">
            <v>79</v>
          </cell>
          <cell r="R117" t="str">
            <v>10～19人</v>
          </cell>
          <cell r="S117">
            <v>13</v>
          </cell>
          <cell r="T117">
            <v>193</v>
          </cell>
          <cell r="U117">
            <v>59</v>
          </cell>
          <cell r="V117">
            <v>134</v>
          </cell>
          <cell r="W117" t="str">
            <v>20～29人</v>
          </cell>
          <cell r="X117">
            <v>3</v>
          </cell>
          <cell r="Y117">
            <v>72</v>
          </cell>
          <cell r="Z117">
            <v>44</v>
          </cell>
          <cell r="AA117">
            <v>28</v>
          </cell>
          <cell r="AB117" t="str">
            <v>30人以上</v>
          </cell>
          <cell r="AC117">
            <v>11</v>
          </cell>
          <cell r="AD117">
            <v>1322</v>
          </cell>
          <cell r="AE117">
            <v>828</v>
          </cell>
          <cell r="AF117">
            <v>494</v>
          </cell>
        </row>
        <row r="118">
          <cell r="B118" t="str">
            <v>　　　81 学校教育</v>
          </cell>
          <cell r="C118" t="str">
            <v>　　　　0人</v>
          </cell>
          <cell r="D118" t="str">
            <v>-</v>
          </cell>
          <cell r="E118" t="str">
            <v>-</v>
          </cell>
          <cell r="F118" t="str">
            <v>-</v>
          </cell>
          <cell r="G118" t="str">
            <v>-</v>
          </cell>
          <cell r="H118" t="str">
            <v>1～4人</v>
          </cell>
          <cell r="I118">
            <v>1</v>
          </cell>
          <cell r="J118">
            <v>6</v>
          </cell>
          <cell r="K118">
            <v>1</v>
          </cell>
          <cell r="L118">
            <v>5</v>
          </cell>
          <cell r="M118" t="str">
            <v>5～9人</v>
          </cell>
          <cell r="N118">
            <v>7</v>
          </cell>
          <cell r="O118">
            <v>68</v>
          </cell>
          <cell r="P118">
            <v>24</v>
          </cell>
          <cell r="Q118">
            <v>44</v>
          </cell>
          <cell r="R118" t="str">
            <v>10～19人</v>
          </cell>
          <cell r="S118">
            <v>9</v>
          </cell>
          <cell r="T118">
            <v>143</v>
          </cell>
          <cell r="U118">
            <v>34</v>
          </cell>
          <cell r="V118">
            <v>109</v>
          </cell>
          <cell r="W118" t="str">
            <v>20～29人</v>
          </cell>
          <cell r="X118">
            <v>1</v>
          </cell>
          <cell r="Y118">
            <v>22</v>
          </cell>
          <cell r="Z118">
            <v>3</v>
          </cell>
          <cell r="AA118">
            <v>19</v>
          </cell>
          <cell r="AB118" t="str">
            <v>30人以上</v>
          </cell>
          <cell r="AC118">
            <v>9</v>
          </cell>
          <cell r="AD118">
            <v>1257</v>
          </cell>
          <cell r="AE118">
            <v>789</v>
          </cell>
          <cell r="AF118">
            <v>468</v>
          </cell>
        </row>
        <row r="119">
          <cell r="B119" t="str">
            <v>　　　82 その他の教育，学習支援業</v>
          </cell>
          <cell r="C119" t="str">
            <v>　　　　0人</v>
          </cell>
          <cell r="D119">
            <v>107</v>
          </cell>
          <cell r="E119">
            <v>143</v>
          </cell>
          <cell r="F119">
            <v>39</v>
          </cell>
          <cell r="G119">
            <v>104</v>
          </cell>
          <cell r="H119" t="str">
            <v>1～4人</v>
          </cell>
          <cell r="I119">
            <v>34</v>
          </cell>
          <cell r="J119">
            <v>92</v>
          </cell>
          <cell r="K119">
            <v>54</v>
          </cell>
          <cell r="L119">
            <v>38</v>
          </cell>
          <cell r="M119" t="str">
            <v>5～9人</v>
          </cell>
          <cell r="N119">
            <v>9</v>
          </cell>
          <cell r="O119">
            <v>66</v>
          </cell>
          <cell r="P119">
            <v>31</v>
          </cell>
          <cell r="Q119">
            <v>35</v>
          </cell>
          <cell r="R119" t="str">
            <v>10～19人</v>
          </cell>
          <cell r="S119">
            <v>4</v>
          </cell>
          <cell r="T119">
            <v>50</v>
          </cell>
          <cell r="U119">
            <v>25</v>
          </cell>
          <cell r="V119">
            <v>25</v>
          </cell>
          <cell r="W119" t="str">
            <v>20～29人</v>
          </cell>
          <cell r="X119">
            <v>2</v>
          </cell>
          <cell r="Y119">
            <v>50</v>
          </cell>
          <cell r="Z119">
            <v>41</v>
          </cell>
          <cell r="AA119">
            <v>9</v>
          </cell>
          <cell r="AB119" t="str">
            <v>30人以上</v>
          </cell>
          <cell r="AC119">
            <v>2</v>
          </cell>
          <cell r="AD119">
            <v>65</v>
          </cell>
          <cell r="AE119">
            <v>39</v>
          </cell>
          <cell r="AF119">
            <v>26</v>
          </cell>
        </row>
        <row r="120">
          <cell r="B120" t="str">
            <v>　　P 医療，福祉</v>
          </cell>
          <cell r="C120" t="str">
            <v>　　　　0人</v>
          </cell>
          <cell r="D120">
            <v>58</v>
          </cell>
          <cell r="E120">
            <v>86</v>
          </cell>
          <cell r="F120">
            <v>49</v>
          </cell>
          <cell r="G120">
            <v>37</v>
          </cell>
          <cell r="H120" t="str">
            <v>1～4人</v>
          </cell>
          <cell r="I120">
            <v>135</v>
          </cell>
          <cell r="J120">
            <v>563</v>
          </cell>
          <cell r="K120">
            <v>176</v>
          </cell>
          <cell r="L120">
            <v>387</v>
          </cell>
          <cell r="M120" t="str">
            <v>5～9人</v>
          </cell>
          <cell r="N120">
            <v>87</v>
          </cell>
          <cell r="O120">
            <v>747</v>
          </cell>
          <cell r="P120">
            <v>167</v>
          </cell>
          <cell r="Q120">
            <v>580</v>
          </cell>
          <cell r="R120" t="str">
            <v>10～19人</v>
          </cell>
          <cell r="S120">
            <v>28</v>
          </cell>
          <cell r="T120">
            <v>452</v>
          </cell>
          <cell r="U120">
            <v>116</v>
          </cell>
          <cell r="V120">
            <v>336</v>
          </cell>
          <cell r="W120" t="str">
            <v>20～29人</v>
          </cell>
          <cell r="X120">
            <v>15</v>
          </cell>
          <cell r="Y120">
            <v>439</v>
          </cell>
          <cell r="Z120">
            <v>79</v>
          </cell>
          <cell r="AA120">
            <v>360</v>
          </cell>
          <cell r="AB120" t="str">
            <v>30人以上</v>
          </cell>
          <cell r="AC120">
            <v>26</v>
          </cell>
          <cell r="AD120">
            <v>1985</v>
          </cell>
          <cell r="AE120">
            <v>413</v>
          </cell>
          <cell r="AF120">
            <v>1572</v>
          </cell>
        </row>
        <row r="121">
          <cell r="B121" t="str">
            <v>　　　83 医療業</v>
          </cell>
          <cell r="C121" t="str">
            <v>　　　　0人</v>
          </cell>
          <cell r="D121">
            <v>56</v>
          </cell>
          <cell r="E121">
            <v>85</v>
          </cell>
          <cell r="F121">
            <v>48</v>
          </cell>
          <cell r="G121">
            <v>37</v>
          </cell>
          <cell r="H121" t="str">
            <v>1～4人</v>
          </cell>
          <cell r="I121">
            <v>92</v>
          </cell>
          <cell r="J121">
            <v>361</v>
          </cell>
          <cell r="K121">
            <v>136</v>
          </cell>
          <cell r="L121">
            <v>225</v>
          </cell>
          <cell r="M121" t="str">
            <v>5～9人</v>
          </cell>
          <cell r="N121">
            <v>59</v>
          </cell>
          <cell r="O121">
            <v>565</v>
          </cell>
          <cell r="P121">
            <v>121</v>
          </cell>
          <cell r="Q121">
            <v>444</v>
          </cell>
          <cell r="R121" t="str">
            <v>10～19人</v>
          </cell>
          <cell r="S121">
            <v>4</v>
          </cell>
          <cell r="T121">
            <v>75</v>
          </cell>
          <cell r="U121">
            <v>12</v>
          </cell>
          <cell r="V121">
            <v>63</v>
          </cell>
          <cell r="W121" t="str">
            <v>20～29人</v>
          </cell>
          <cell r="X121">
            <v>2</v>
          </cell>
          <cell r="Y121">
            <v>68</v>
          </cell>
          <cell r="Z121">
            <v>13</v>
          </cell>
          <cell r="AA121">
            <v>55</v>
          </cell>
          <cell r="AB121" t="str">
            <v>30人以上</v>
          </cell>
          <cell r="AC121">
            <v>6</v>
          </cell>
          <cell r="AD121">
            <v>695</v>
          </cell>
          <cell r="AE121">
            <v>149</v>
          </cell>
          <cell r="AF121">
            <v>546</v>
          </cell>
        </row>
        <row r="122">
          <cell r="B122" t="str">
            <v>　　　84 保健衛生</v>
          </cell>
          <cell r="C122" t="str">
            <v>　　　　0人</v>
          </cell>
          <cell r="D122" t="str">
            <v>-</v>
          </cell>
          <cell r="E122" t="str">
            <v>-</v>
          </cell>
          <cell r="F122" t="str">
            <v>-</v>
          </cell>
          <cell r="G122" t="str">
            <v>-</v>
          </cell>
          <cell r="H122" t="str">
            <v>1～4人</v>
          </cell>
          <cell r="I122" t="str">
            <v>-</v>
          </cell>
          <cell r="J122" t="str">
            <v>-</v>
          </cell>
          <cell r="K122" t="str">
            <v>-</v>
          </cell>
          <cell r="L122" t="str">
            <v>-</v>
          </cell>
          <cell r="M122" t="str">
            <v>5～9人</v>
          </cell>
          <cell r="N122" t="str">
            <v>-</v>
          </cell>
          <cell r="O122" t="str">
            <v>-</v>
          </cell>
          <cell r="P122" t="str">
            <v>-</v>
          </cell>
          <cell r="Q122" t="str">
            <v>-</v>
          </cell>
          <cell r="R122" t="str">
            <v>10～19人</v>
          </cell>
          <cell r="S122" t="str">
            <v>-</v>
          </cell>
          <cell r="T122" t="str">
            <v>-</v>
          </cell>
          <cell r="U122" t="str">
            <v>-</v>
          </cell>
          <cell r="V122" t="str">
            <v>-</v>
          </cell>
          <cell r="W122" t="str">
            <v>20～29人</v>
          </cell>
          <cell r="X122" t="str">
            <v>-</v>
          </cell>
          <cell r="Y122" t="str">
            <v>-</v>
          </cell>
          <cell r="Z122" t="str">
            <v>-</v>
          </cell>
          <cell r="AA122" t="str">
            <v>-</v>
          </cell>
          <cell r="AB122" t="str">
            <v>30人以上</v>
          </cell>
          <cell r="AC122" t="str">
            <v>-</v>
          </cell>
          <cell r="AD122" t="str">
            <v>-</v>
          </cell>
          <cell r="AE122" t="str">
            <v>-</v>
          </cell>
          <cell r="AF122" t="str">
            <v>-</v>
          </cell>
        </row>
        <row r="123">
          <cell r="B123" t="str">
            <v>　　　85 社会保険・社会福祉・介護事業</v>
          </cell>
          <cell r="C123" t="str">
            <v>　　　　0人</v>
          </cell>
          <cell r="D123">
            <v>2</v>
          </cell>
          <cell r="E123">
            <v>1</v>
          </cell>
          <cell r="F123">
            <v>1</v>
          </cell>
          <cell r="G123" t="str">
            <v>-</v>
          </cell>
          <cell r="H123" t="str">
            <v>1～4人</v>
          </cell>
          <cell r="I123">
            <v>43</v>
          </cell>
          <cell r="J123">
            <v>202</v>
          </cell>
          <cell r="K123">
            <v>40</v>
          </cell>
          <cell r="L123">
            <v>162</v>
          </cell>
          <cell r="M123" t="str">
            <v>5～9人</v>
          </cell>
          <cell r="N123">
            <v>28</v>
          </cell>
          <cell r="O123">
            <v>182</v>
          </cell>
          <cell r="P123">
            <v>46</v>
          </cell>
          <cell r="Q123">
            <v>136</v>
          </cell>
          <cell r="R123" t="str">
            <v>10～19人</v>
          </cell>
          <cell r="S123">
            <v>24</v>
          </cell>
          <cell r="T123">
            <v>377</v>
          </cell>
          <cell r="U123">
            <v>104</v>
          </cell>
          <cell r="V123">
            <v>273</v>
          </cell>
          <cell r="W123" t="str">
            <v>20～29人</v>
          </cell>
          <cell r="X123">
            <v>13</v>
          </cell>
          <cell r="Y123">
            <v>371</v>
          </cell>
          <cell r="Z123">
            <v>66</v>
          </cell>
          <cell r="AA123">
            <v>305</v>
          </cell>
          <cell r="AB123" t="str">
            <v>30人以上</v>
          </cell>
          <cell r="AC123">
            <v>20</v>
          </cell>
          <cell r="AD123">
            <v>1290</v>
          </cell>
          <cell r="AE123">
            <v>264</v>
          </cell>
          <cell r="AF123">
            <v>1026</v>
          </cell>
        </row>
        <row r="124">
          <cell r="B124" t="str">
            <v>　　　PZ 医療，福祉 内格付不能</v>
          </cell>
          <cell r="C124" t="str">
            <v>　　　　0人</v>
          </cell>
          <cell r="D124" t="str">
            <v>-</v>
          </cell>
          <cell r="E124" t="str">
            <v>-</v>
          </cell>
          <cell r="F124" t="str">
            <v>-</v>
          </cell>
          <cell r="G124" t="str">
            <v>-</v>
          </cell>
          <cell r="H124" t="str">
            <v>1～4人</v>
          </cell>
          <cell r="I124" t="str">
            <v>-</v>
          </cell>
          <cell r="J124" t="str">
            <v>-</v>
          </cell>
          <cell r="K124" t="str">
            <v>-</v>
          </cell>
          <cell r="L124" t="str">
            <v>-</v>
          </cell>
          <cell r="M124" t="str">
            <v>5～9人</v>
          </cell>
          <cell r="N124" t="str">
            <v>-</v>
          </cell>
          <cell r="O124" t="str">
            <v>-</v>
          </cell>
          <cell r="P124" t="str">
            <v>-</v>
          </cell>
          <cell r="Q124" t="str">
            <v>-</v>
          </cell>
          <cell r="R124" t="str">
            <v>10～19人</v>
          </cell>
          <cell r="S124" t="str">
            <v>-</v>
          </cell>
          <cell r="T124" t="str">
            <v>-</v>
          </cell>
          <cell r="U124" t="str">
            <v>-</v>
          </cell>
          <cell r="V124" t="str">
            <v>-</v>
          </cell>
          <cell r="W124" t="str">
            <v>20～29人</v>
          </cell>
          <cell r="X124" t="str">
            <v>-</v>
          </cell>
          <cell r="Y124" t="str">
            <v>-</v>
          </cell>
          <cell r="Z124" t="str">
            <v>-</v>
          </cell>
          <cell r="AA124" t="str">
            <v>-</v>
          </cell>
          <cell r="AB124" t="str">
            <v>30人以上</v>
          </cell>
          <cell r="AC124" t="str">
            <v>-</v>
          </cell>
          <cell r="AD124" t="str">
            <v>-</v>
          </cell>
          <cell r="AE124" t="str">
            <v>-</v>
          </cell>
          <cell r="AF124" t="str">
            <v>-</v>
          </cell>
        </row>
        <row r="125">
          <cell r="B125" t="str">
            <v>　　Q 複合サービス事業</v>
          </cell>
          <cell r="C125" t="str">
            <v>　　　　0人</v>
          </cell>
          <cell r="D125">
            <v>1</v>
          </cell>
          <cell r="E125">
            <v>3</v>
          </cell>
          <cell r="F125" t="str">
            <v>-</v>
          </cell>
          <cell r="G125">
            <v>3</v>
          </cell>
          <cell r="H125" t="str">
            <v>1～4人</v>
          </cell>
          <cell r="I125">
            <v>5</v>
          </cell>
          <cell r="J125">
            <v>19</v>
          </cell>
          <cell r="K125">
            <v>9</v>
          </cell>
          <cell r="L125">
            <v>10</v>
          </cell>
          <cell r="M125" t="str">
            <v>5～9人</v>
          </cell>
          <cell r="N125">
            <v>9</v>
          </cell>
          <cell r="O125">
            <v>61</v>
          </cell>
          <cell r="P125">
            <v>19</v>
          </cell>
          <cell r="Q125">
            <v>42</v>
          </cell>
          <cell r="R125" t="str">
            <v>10～19人</v>
          </cell>
          <cell r="S125" t="str">
            <v>-</v>
          </cell>
          <cell r="T125" t="str">
            <v>-</v>
          </cell>
          <cell r="U125" t="str">
            <v>-</v>
          </cell>
          <cell r="V125" t="str">
            <v>-</v>
          </cell>
          <cell r="W125" t="str">
            <v>20～29人</v>
          </cell>
          <cell r="X125">
            <v>1</v>
          </cell>
          <cell r="Y125">
            <v>23</v>
          </cell>
          <cell r="Z125">
            <v>16</v>
          </cell>
          <cell r="AA125">
            <v>7</v>
          </cell>
          <cell r="AB125" t="str">
            <v>30人以上</v>
          </cell>
          <cell r="AC125">
            <v>1</v>
          </cell>
          <cell r="AD125">
            <v>46</v>
          </cell>
          <cell r="AE125">
            <v>31</v>
          </cell>
          <cell r="AF125">
            <v>15</v>
          </cell>
        </row>
        <row r="126">
          <cell r="B126" t="str">
            <v>　　　86 郵便局</v>
          </cell>
          <cell r="C126" t="str">
            <v>　　　　0人</v>
          </cell>
          <cell r="D126">
            <v>1</v>
          </cell>
          <cell r="E126">
            <v>3</v>
          </cell>
          <cell r="F126" t="str">
            <v>-</v>
          </cell>
          <cell r="G126">
            <v>3</v>
          </cell>
          <cell r="H126" t="str">
            <v>1～4人</v>
          </cell>
          <cell r="I126">
            <v>5</v>
          </cell>
          <cell r="J126">
            <v>19</v>
          </cell>
          <cell r="K126">
            <v>9</v>
          </cell>
          <cell r="L126">
            <v>10</v>
          </cell>
          <cell r="M126" t="str">
            <v>5～9人</v>
          </cell>
          <cell r="N126">
            <v>9</v>
          </cell>
          <cell r="O126">
            <v>61</v>
          </cell>
          <cell r="P126">
            <v>19</v>
          </cell>
          <cell r="Q126">
            <v>42</v>
          </cell>
          <cell r="R126" t="str">
            <v>10～19人</v>
          </cell>
          <cell r="S126" t="str">
            <v>-</v>
          </cell>
          <cell r="T126" t="str">
            <v>-</v>
          </cell>
          <cell r="U126" t="str">
            <v>-</v>
          </cell>
          <cell r="V126" t="str">
            <v>-</v>
          </cell>
          <cell r="W126" t="str">
            <v>20～29人</v>
          </cell>
          <cell r="X126">
            <v>1</v>
          </cell>
          <cell r="Y126">
            <v>23</v>
          </cell>
          <cell r="Z126">
            <v>16</v>
          </cell>
          <cell r="AA126">
            <v>7</v>
          </cell>
          <cell r="AB126" t="str">
            <v>30人以上</v>
          </cell>
          <cell r="AC126">
            <v>1</v>
          </cell>
          <cell r="AD126">
            <v>46</v>
          </cell>
          <cell r="AE126">
            <v>31</v>
          </cell>
          <cell r="AF126">
            <v>15</v>
          </cell>
        </row>
        <row r="127">
          <cell r="B127" t="str">
            <v>　　　87 協同組合(他に分類されないもの)</v>
          </cell>
          <cell r="C127" t="str">
            <v>　　　　0人</v>
          </cell>
          <cell r="D127" t="str">
            <v>-</v>
          </cell>
          <cell r="E127" t="str">
            <v>-</v>
          </cell>
          <cell r="F127" t="str">
            <v>-</v>
          </cell>
          <cell r="G127" t="str">
            <v>-</v>
          </cell>
          <cell r="H127" t="str">
            <v>1～4人</v>
          </cell>
          <cell r="I127" t="str">
            <v>-</v>
          </cell>
          <cell r="J127" t="str">
            <v>-</v>
          </cell>
          <cell r="K127" t="str">
            <v>-</v>
          </cell>
          <cell r="L127" t="str">
            <v>-</v>
          </cell>
          <cell r="M127" t="str">
            <v>5～9人</v>
          </cell>
          <cell r="N127" t="str">
            <v>-</v>
          </cell>
          <cell r="O127" t="str">
            <v>-</v>
          </cell>
          <cell r="P127" t="str">
            <v>-</v>
          </cell>
          <cell r="Q127" t="str">
            <v>-</v>
          </cell>
          <cell r="R127" t="str">
            <v>10～19人</v>
          </cell>
          <cell r="S127" t="str">
            <v>-</v>
          </cell>
          <cell r="T127" t="str">
            <v>-</v>
          </cell>
          <cell r="U127" t="str">
            <v>-</v>
          </cell>
          <cell r="V127" t="str">
            <v>-</v>
          </cell>
          <cell r="W127" t="str">
            <v>20～29人</v>
          </cell>
          <cell r="X127" t="str">
            <v>-</v>
          </cell>
          <cell r="Y127" t="str">
            <v>-</v>
          </cell>
          <cell r="Z127" t="str">
            <v>-</v>
          </cell>
          <cell r="AA127" t="str">
            <v>-</v>
          </cell>
          <cell r="AB127" t="str">
            <v>30人以上</v>
          </cell>
          <cell r="AC127" t="str">
            <v>-</v>
          </cell>
          <cell r="AD127" t="str">
            <v>-</v>
          </cell>
          <cell r="AE127" t="str">
            <v>-</v>
          </cell>
          <cell r="AF127" t="str">
            <v>-</v>
          </cell>
        </row>
        <row r="128">
          <cell r="B128" t="str">
            <v>　　R サービス業(他に分類されないもの)</v>
          </cell>
          <cell r="C128" t="str">
            <v>　　　　0人</v>
          </cell>
          <cell r="D128">
            <v>64</v>
          </cell>
          <cell r="E128">
            <v>109</v>
          </cell>
          <cell r="F128">
            <v>81</v>
          </cell>
          <cell r="G128">
            <v>28</v>
          </cell>
          <cell r="H128" t="str">
            <v>1～4人</v>
          </cell>
          <cell r="I128">
            <v>78</v>
          </cell>
          <cell r="J128">
            <v>245</v>
          </cell>
          <cell r="K128">
            <v>163</v>
          </cell>
          <cell r="L128">
            <v>82</v>
          </cell>
          <cell r="M128" t="str">
            <v>5～9人</v>
          </cell>
          <cell r="N128">
            <v>29</v>
          </cell>
          <cell r="O128">
            <v>233</v>
          </cell>
          <cell r="P128">
            <v>180</v>
          </cell>
          <cell r="Q128">
            <v>53</v>
          </cell>
          <cell r="R128" t="str">
            <v>10～19人</v>
          </cell>
          <cell r="S128">
            <v>23</v>
          </cell>
          <cell r="T128">
            <v>377</v>
          </cell>
          <cell r="U128">
            <v>245</v>
          </cell>
          <cell r="V128">
            <v>132</v>
          </cell>
          <cell r="W128" t="str">
            <v>20～29人</v>
          </cell>
          <cell r="X128">
            <v>3</v>
          </cell>
          <cell r="Y128">
            <v>88</v>
          </cell>
          <cell r="Z128">
            <v>50</v>
          </cell>
          <cell r="AA128">
            <v>38</v>
          </cell>
          <cell r="AB128" t="str">
            <v>30人以上</v>
          </cell>
          <cell r="AC128">
            <v>9</v>
          </cell>
          <cell r="AD128">
            <v>854</v>
          </cell>
          <cell r="AE128">
            <v>405</v>
          </cell>
          <cell r="AF128">
            <v>449</v>
          </cell>
        </row>
        <row r="129">
          <cell r="B129" t="str">
            <v>　　　88 廃棄物処理業</v>
          </cell>
          <cell r="C129" t="str">
            <v>　　　　0人</v>
          </cell>
          <cell r="D129">
            <v>3</v>
          </cell>
          <cell r="E129">
            <v>4</v>
          </cell>
          <cell r="F129">
            <v>3</v>
          </cell>
          <cell r="G129">
            <v>1</v>
          </cell>
          <cell r="H129" t="str">
            <v>1～4人</v>
          </cell>
          <cell r="I129">
            <v>2</v>
          </cell>
          <cell r="J129">
            <v>11</v>
          </cell>
          <cell r="K129">
            <v>10</v>
          </cell>
          <cell r="L129">
            <v>1</v>
          </cell>
          <cell r="M129" t="str">
            <v>5～9人</v>
          </cell>
          <cell r="N129">
            <v>2</v>
          </cell>
          <cell r="O129">
            <v>14</v>
          </cell>
          <cell r="P129">
            <v>10</v>
          </cell>
          <cell r="Q129">
            <v>4</v>
          </cell>
          <cell r="R129" t="str">
            <v>10～19人</v>
          </cell>
          <cell r="S129">
            <v>8</v>
          </cell>
          <cell r="T129">
            <v>155</v>
          </cell>
          <cell r="U129">
            <v>104</v>
          </cell>
          <cell r="V129">
            <v>51</v>
          </cell>
          <cell r="W129" t="str">
            <v>20～29人</v>
          </cell>
          <cell r="X129">
            <v>1</v>
          </cell>
          <cell r="Y129">
            <v>34</v>
          </cell>
          <cell r="Z129">
            <v>27</v>
          </cell>
          <cell r="AA129">
            <v>7</v>
          </cell>
          <cell r="AB129" t="str">
            <v>30人以上</v>
          </cell>
          <cell r="AC129">
            <v>3</v>
          </cell>
          <cell r="AD129">
            <v>174</v>
          </cell>
          <cell r="AE129">
            <v>109</v>
          </cell>
          <cell r="AF129">
            <v>65</v>
          </cell>
        </row>
        <row r="130">
          <cell r="B130" t="str">
            <v>　　　89 自動車整備業</v>
          </cell>
          <cell r="C130" t="str">
            <v>　　　　0人</v>
          </cell>
          <cell r="D130">
            <v>8</v>
          </cell>
          <cell r="E130">
            <v>14</v>
          </cell>
          <cell r="F130">
            <v>10</v>
          </cell>
          <cell r="G130">
            <v>4</v>
          </cell>
          <cell r="H130" t="str">
            <v>1～4人</v>
          </cell>
          <cell r="I130">
            <v>22</v>
          </cell>
          <cell r="J130">
            <v>89</v>
          </cell>
          <cell r="K130">
            <v>65</v>
          </cell>
          <cell r="L130">
            <v>24</v>
          </cell>
          <cell r="M130" t="str">
            <v>5～9人</v>
          </cell>
          <cell r="N130">
            <v>6</v>
          </cell>
          <cell r="O130">
            <v>44</v>
          </cell>
          <cell r="P130">
            <v>33</v>
          </cell>
          <cell r="Q130">
            <v>11</v>
          </cell>
          <cell r="R130" t="str">
            <v>10～19人</v>
          </cell>
          <cell r="S130">
            <v>1</v>
          </cell>
          <cell r="T130">
            <v>16</v>
          </cell>
          <cell r="U130">
            <v>14</v>
          </cell>
          <cell r="V130">
            <v>2</v>
          </cell>
          <cell r="W130" t="str">
            <v>20～29人</v>
          </cell>
          <cell r="X130">
            <v>1</v>
          </cell>
          <cell r="Y130">
            <v>29</v>
          </cell>
          <cell r="Z130">
            <v>22</v>
          </cell>
          <cell r="AA130">
            <v>7</v>
          </cell>
          <cell r="AB130" t="str">
            <v>30人以上</v>
          </cell>
          <cell r="AC130" t="str">
            <v>-</v>
          </cell>
          <cell r="AD130" t="str">
            <v>-</v>
          </cell>
          <cell r="AE130" t="str">
            <v>-</v>
          </cell>
          <cell r="AF130" t="str">
            <v>-</v>
          </cell>
        </row>
        <row r="131">
          <cell r="B131" t="str">
            <v>　　　90 機械等修理業(別掲を除く)</v>
          </cell>
          <cell r="C131" t="str">
            <v>　　　　0人</v>
          </cell>
          <cell r="D131">
            <v>11</v>
          </cell>
          <cell r="E131">
            <v>13</v>
          </cell>
          <cell r="F131">
            <v>13</v>
          </cell>
          <cell r="G131" t="str">
            <v>-</v>
          </cell>
          <cell r="H131" t="str">
            <v>1～4人</v>
          </cell>
          <cell r="I131">
            <v>10</v>
          </cell>
          <cell r="J131">
            <v>33</v>
          </cell>
          <cell r="K131">
            <v>24</v>
          </cell>
          <cell r="L131">
            <v>9</v>
          </cell>
          <cell r="M131" t="str">
            <v>5～9人</v>
          </cell>
          <cell r="N131">
            <v>5</v>
          </cell>
          <cell r="O131">
            <v>32</v>
          </cell>
          <cell r="P131">
            <v>29</v>
          </cell>
          <cell r="Q131">
            <v>3</v>
          </cell>
          <cell r="R131" t="str">
            <v>10～19人</v>
          </cell>
          <cell r="S131" t="str">
            <v>-</v>
          </cell>
          <cell r="T131" t="str">
            <v>-</v>
          </cell>
          <cell r="U131" t="str">
            <v>-</v>
          </cell>
          <cell r="V131" t="str">
            <v>-</v>
          </cell>
          <cell r="W131" t="str">
            <v>20～29人</v>
          </cell>
          <cell r="X131" t="str">
            <v>-</v>
          </cell>
          <cell r="Y131" t="str">
            <v>-</v>
          </cell>
          <cell r="Z131" t="str">
            <v>-</v>
          </cell>
          <cell r="AA131" t="str">
            <v>-</v>
          </cell>
          <cell r="AB131" t="str">
            <v>30人以上</v>
          </cell>
          <cell r="AC131">
            <v>1</v>
          </cell>
          <cell r="AD131">
            <v>62</v>
          </cell>
          <cell r="AE131">
            <v>55</v>
          </cell>
          <cell r="AF131">
            <v>7</v>
          </cell>
        </row>
        <row r="132">
          <cell r="B132" t="str">
            <v>　　　91 職業紹介・労働者派遣業</v>
          </cell>
          <cell r="C132" t="str">
            <v>　　　　0人</v>
          </cell>
          <cell r="D132" t="str">
            <v>-</v>
          </cell>
          <cell r="E132" t="str">
            <v>-</v>
          </cell>
          <cell r="F132" t="str">
            <v>-</v>
          </cell>
          <cell r="G132" t="str">
            <v>-</v>
          </cell>
          <cell r="H132" t="str">
            <v>1～4人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5～9人</v>
          </cell>
          <cell r="N132">
            <v>2</v>
          </cell>
          <cell r="O132">
            <v>15</v>
          </cell>
          <cell r="P132">
            <v>7</v>
          </cell>
          <cell r="Q132">
            <v>8</v>
          </cell>
          <cell r="R132" t="str">
            <v>10～19人</v>
          </cell>
          <cell r="S132" t="str">
            <v>-</v>
          </cell>
          <cell r="T132" t="str">
            <v>-</v>
          </cell>
          <cell r="U132" t="str">
            <v>-</v>
          </cell>
          <cell r="V132" t="str">
            <v>-</v>
          </cell>
          <cell r="W132" t="str">
            <v>20～29人</v>
          </cell>
          <cell r="X132" t="str">
            <v>-</v>
          </cell>
          <cell r="Y132" t="str">
            <v>-</v>
          </cell>
          <cell r="Z132" t="str">
            <v>-</v>
          </cell>
          <cell r="AA132" t="str">
            <v>-</v>
          </cell>
          <cell r="AB132" t="str">
            <v>30人以上</v>
          </cell>
          <cell r="AC132" t="str">
            <v>-</v>
          </cell>
          <cell r="AD132" t="str">
            <v>-</v>
          </cell>
          <cell r="AE132" t="str">
            <v>-</v>
          </cell>
          <cell r="AF132" t="str">
            <v>-</v>
          </cell>
        </row>
        <row r="133">
          <cell r="B133" t="str">
            <v>　　　92 その他の事業サービス業</v>
          </cell>
          <cell r="C133" t="str">
            <v>　　　　0人</v>
          </cell>
          <cell r="D133">
            <v>9</v>
          </cell>
          <cell r="E133">
            <v>29</v>
          </cell>
          <cell r="F133">
            <v>21</v>
          </cell>
          <cell r="G133">
            <v>8</v>
          </cell>
          <cell r="H133" t="str">
            <v>1～4人</v>
          </cell>
          <cell r="I133">
            <v>10</v>
          </cell>
          <cell r="J133">
            <v>35</v>
          </cell>
          <cell r="K133">
            <v>25</v>
          </cell>
          <cell r="L133">
            <v>10</v>
          </cell>
          <cell r="M133" t="str">
            <v>5～9人</v>
          </cell>
          <cell r="N133">
            <v>9</v>
          </cell>
          <cell r="O133">
            <v>87</v>
          </cell>
          <cell r="P133">
            <v>66</v>
          </cell>
          <cell r="Q133">
            <v>21</v>
          </cell>
          <cell r="R133" t="str">
            <v>10～19人</v>
          </cell>
          <cell r="S133">
            <v>11</v>
          </cell>
          <cell r="T133">
            <v>165</v>
          </cell>
          <cell r="U133">
            <v>102</v>
          </cell>
          <cell r="V133">
            <v>63</v>
          </cell>
          <cell r="W133" t="str">
            <v>20～29人</v>
          </cell>
          <cell r="X133">
            <v>1</v>
          </cell>
          <cell r="Y133">
            <v>25</v>
          </cell>
          <cell r="Z133">
            <v>1</v>
          </cell>
          <cell r="AA133">
            <v>24</v>
          </cell>
          <cell r="AB133" t="str">
            <v>30人以上</v>
          </cell>
          <cell r="AC133">
            <v>5</v>
          </cell>
          <cell r="AD133">
            <v>618</v>
          </cell>
          <cell r="AE133">
            <v>241</v>
          </cell>
          <cell r="AF133">
            <v>377</v>
          </cell>
        </row>
        <row r="134">
          <cell r="B134" t="str">
            <v>　　　93 政治・経済・文化団体</v>
          </cell>
          <cell r="C134" t="str">
            <v>　　　　0人</v>
          </cell>
          <cell r="D134">
            <v>8</v>
          </cell>
          <cell r="E134">
            <v>19</v>
          </cell>
          <cell r="F134">
            <v>11</v>
          </cell>
          <cell r="G134">
            <v>8</v>
          </cell>
          <cell r="H134" t="str">
            <v>1～4人</v>
          </cell>
          <cell r="I134">
            <v>13</v>
          </cell>
          <cell r="J134">
            <v>26</v>
          </cell>
          <cell r="K134">
            <v>5</v>
          </cell>
          <cell r="L134">
            <v>21</v>
          </cell>
          <cell r="M134" t="str">
            <v>5～9人</v>
          </cell>
          <cell r="N134">
            <v>1</v>
          </cell>
          <cell r="O134">
            <v>9</v>
          </cell>
          <cell r="P134">
            <v>6</v>
          </cell>
          <cell r="Q134">
            <v>3</v>
          </cell>
          <cell r="R134" t="str">
            <v>10～19人</v>
          </cell>
          <cell r="S134">
            <v>1</v>
          </cell>
          <cell r="T134">
            <v>11</v>
          </cell>
          <cell r="U134">
            <v>9</v>
          </cell>
          <cell r="V134">
            <v>2</v>
          </cell>
          <cell r="W134" t="str">
            <v>20～29人</v>
          </cell>
          <cell r="X134" t="str">
            <v>-</v>
          </cell>
          <cell r="Y134" t="str">
            <v>-</v>
          </cell>
          <cell r="Z134" t="str">
            <v>-</v>
          </cell>
          <cell r="AA134" t="str">
            <v>-</v>
          </cell>
          <cell r="AB134" t="str">
            <v>30人以上</v>
          </cell>
          <cell r="AC134" t="str">
            <v>-</v>
          </cell>
          <cell r="AD134" t="str">
            <v>-</v>
          </cell>
          <cell r="AE134" t="str">
            <v>-</v>
          </cell>
          <cell r="AF134" t="str">
            <v>-</v>
          </cell>
        </row>
        <row r="135">
          <cell r="B135" t="str">
            <v>　　　94 宗教</v>
          </cell>
          <cell r="C135" t="str">
            <v>　　　　0人</v>
          </cell>
          <cell r="D135">
            <v>22</v>
          </cell>
          <cell r="E135">
            <v>25</v>
          </cell>
          <cell r="F135">
            <v>19</v>
          </cell>
          <cell r="G135">
            <v>6</v>
          </cell>
          <cell r="H135" t="str">
            <v>1～4人</v>
          </cell>
          <cell r="I135">
            <v>18</v>
          </cell>
          <cell r="J135">
            <v>42</v>
          </cell>
          <cell r="K135">
            <v>27</v>
          </cell>
          <cell r="L135">
            <v>15</v>
          </cell>
          <cell r="M135" t="str">
            <v>5～9人</v>
          </cell>
          <cell r="N135">
            <v>3</v>
          </cell>
          <cell r="O135">
            <v>23</v>
          </cell>
          <cell r="P135">
            <v>22</v>
          </cell>
          <cell r="Q135">
            <v>1</v>
          </cell>
          <cell r="R135" t="str">
            <v>10～19人</v>
          </cell>
          <cell r="S135" t="str">
            <v>-</v>
          </cell>
          <cell r="T135" t="str">
            <v>-</v>
          </cell>
          <cell r="U135" t="str">
            <v>-</v>
          </cell>
          <cell r="V135" t="str">
            <v>-</v>
          </cell>
          <cell r="W135" t="str">
            <v>20～29人</v>
          </cell>
          <cell r="X135" t="str">
            <v>-</v>
          </cell>
          <cell r="Y135" t="str">
            <v>-</v>
          </cell>
          <cell r="Z135" t="str">
            <v>-</v>
          </cell>
          <cell r="AA135" t="str">
            <v>-</v>
          </cell>
          <cell r="AB135" t="str">
            <v>30人以上</v>
          </cell>
          <cell r="AC135" t="str">
            <v>-</v>
          </cell>
          <cell r="AD135" t="str">
            <v>-</v>
          </cell>
          <cell r="AE135" t="str">
            <v>-</v>
          </cell>
          <cell r="AF135" t="str">
            <v>-</v>
          </cell>
        </row>
        <row r="136">
          <cell r="B136" t="str">
            <v>　　　95 その他のサービス業</v>
          </cell>
          <cell r="C136" t="str">
            <v>　　　　0人</v>
          </cell>
          <cell r="D136">
            <v>1</v>
          </cell>
          <cell r="E136" t="str">
            <v>-</v>
          </cell>
          <cell r="F136" t="str">
            <v>-</v>
          </cell>
          <cell r="G136" t="str">
            <v>-</v>
          </cell>
          <cell r="H136" t="str">
            <v>1～4人</v>
          </cell>
          <cell r="I136">
            <v>1</v>
          </cell>
          <cell r="J136">
            <v>2</v>
          </cell>
          <cell r="K136">
            <v>1</v>
          </cell>
          <cell r="L136">
            <v>1</v>
          </cell>
          <cell r="M136" t="str">
            <v>5～9人</v>
          </cell>
          <cell r="N136" t="str">
            <v>-</v>
          </cell>
          <cell r="O136" t="str">
            <v>-</v>
          </cell>
          <cell r="P136" t="str">
            <v>-</v>
          </cell>
          <cell r="Q136" t="str">
            <v>-</v>
          </cell>
          <cell r="R136" t="str">
            <v>10～19人</v>
          </cell>
          <cell r="S136">
            <v>1</v>
          </cell>
          <cell r="T136">
            <v>14</v>
          </cell>
          <cell r="U136">
            <v>5</v>
          </cell>
          <cell r="V136">
            <v>9</v>
          </cell>
          <cell r="W136" t="str">
            <v>20～29人</v>
          </cell>
          <cell r="X136" t="str">
            <v>-</v>
          </cell>
          <cell r="Y136" t="str">
            <v>-</v>
          </cell>
          <cell r="Z136" t="str">
            <v>-</v>
          </cell>
          <cell r="AA136" t="str">
            <v>-</v>
          </cell>
          <cell r="AB136" t="str">
            <v>30人以上</v>
          </cell>
          <cell r="AC136" t="str">
            <v>-</v>
          </cell>
          <cell r="AD136" t="str">
            <v>-</v>
          </cell>
          <cell r="AE136" t="str">
            <v>-</v>
          </cell>
          <cell r="AF136" t="str">
            <v>-</v>
          </cell>
        </row>
        <row r="137">
          <cell r="B137" t="str">
            <v>　　　R1 サービス業(政治・経済・文化団体、宗教)内格付不能</v>
          </cell>
          <cell r="C137" t="str">
            <v>　　　　0人</v>
          </cell>
          <cell r="D137" t="str">
            <v>-</v>
          </cell>
          <cell r="E137" t="str">
            <v>-</v>
          </cell>
          <cell r="F137" t="str">
            <v>-</v>
          </cell>
          <cell r="G137" t="str">
            <v>-</v>
          </cell>
          <cell r="H137" t="str">
            <v>1～4人</v>
          </cell>
          <cell r="I137" t="str">
            <v>-</v>
          </cell>
          <cell r="J137" t="str">
            <v>-</v>
          </cell>
          <cell r="K137" t="str">
            <v>-</v>
          </cell>
          <cell r="L137" t="str">
            <v>-</v>
          </cell>
          <cell r="M137" t="str">
            <v>5～9人</v>
          </cell>
          <cell r="N137" t="str">
            <v>-</v>
          </cell>
          <cell r="O137" t="str">
            <v>-</v>
          </cell>
          <cell r="P137" t="str">
            <v>-</v>
          </cell>
          <cell r="Q137" t="str">
            <v>-</v>
          </cell>
          <cell r="R137" t="str">
            <v>10～19人</v>
          </cell>
          <cell r="S137" t="str">
            <v>-</v>
          </cell>
          <cell r="T137" t="str">
            <v>-</v>
          </cell>
          <cell r="U137" t="str">
            <v>-</v>
          </cell>
          <cell r="V137" t="str">
            <v>-</v>
          </cell>
          <cell r="W137" t="str">
            <v>20～29人</v>
          </cell>
          <cell r="X137" t="str">
            <v>-</v>
          </cell>
          <cell r="Y137" t="str">
            <v>-</v>
          </cell>
          <cell r="Z137" t="str">
            <v>-</v>
          </cell>
          <cell r="AA137" t="str">
            <v>-</v>
          </cell>
          <cell r="AB137" t="str">
            <v>30人以上</v>
          </cell>
          <cell r="AC137" t="str">
            <v>-</v>
          </cell>
          <cell r="AD137" t="str">
            <v>-</v>
          </cell>
          <cell r="AE137" t="str">
            <v>-</v>
          </cell>
          <cell r="AF137" t="str">
            <v>-</v>
          </cell>
        </row>
        <row r="138">
          <cell r="B138" t="str">
            <v>　　　R2 サービス業(政治・経済・文化団体、宗教を除く)内格付不能</v>
          </cell>
          <cell r="C138" t="str">
            <v>　　　　0人</v>
          </cell>
          <cell r="D138">
            <v>2</v>
          </cell>
          <cell r="E138">
            <v>5</v>
          </cell>
          <cell r="F138">
            <v>4</v>
          </cell>
          <cell r="G138">
            <v>1</v>
          </cell>
          <cell r="H138" t="str">
            <v>1～4人</v>
          </cell>
          <cell r="I138">
            <v>2</v>
          </cell>
          <cell r="J138">
            <v>7</v>
          </cell>
          <cell r="K138">
            <v>6</v>
          </cell>
          <cell r="L138">
            <v>1</v>
          </cell>
          <cell r="M138" t="str">
            <v>5～9人</v>
          </cell>
          <cell r="N138">
            <v>1</v>
          </cell>
          <cell r="O138">
            <v>9</v>
          </cell>
          <cell r="P138">
            <v>7</v>
          </cell>
          <cell r="Q138">
            <v>2</v>
          </cell>
          <cell r="R138" t="str">
            <v>10～19人</v>
          </cell>
          <cell r="S138">
            <v>1</v>
          </cell>
          <cell r="T138">
            <v>16</v>
          </cell>
          <cell r="U138">
            <v>11</v>
          </cell>
          <cell r="V138">
            <v>5</v>
          </cell>
          <cell r="W138" t="str">
            <v>20～29人</v>
          </cell>
          <cell r="X138" t="str">
            <v>-</v>
          </cell>
          <cell r="Y138" t="str">
            <v>-</v>
          </cell>
          <cell r="Z138" t="str">
            <v>-</v>
          </cell>
          <cell r="AA138" t="str">
            <v>-</v>
          </cell>
          <cell r="AB138" t="str">
            <v>30人以上</v>
          </cell>
          <cell r="AC138" t="str">
            <v>-</v>
          </cell>
          <cell r="AD138" t="str">
            <v>-</v>
          </cell>
          <cell r="AE138" t="str">
            <v>-</v>
          </cell>
          <cell r="AF138" t="str">
            <v>-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workbookViewId="0">
      <selection activeCell="A9" sqref="A9"/>
    </sheetView>
  </sheetViews>
  <sheetFormatPr defaultRowHeight="13.5"/>
  <cols>
    <col min="1" max="1" width="53.875" style="14" bestFit="1" customWidth="1"/>
    <col min="2" max="16384" width="9" style="14"/>
  </cols>
  <sheetData>
    <row r="1" spans="1:24" ht="23.25" customHeight="1">
      <c r="A1" s="12" t="s">
        <v>425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13.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>
      <c r="A3" s="15" t="s">
        <v>426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>
      <c r="A4" s="18" t="s">
        <v>427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>
      <c r="A5" s="18" t="s">
        <v>428</v>
      </c>
      <c r="B5" s="16"/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>
      <c r="A6" s="19" t="s">
        <v>429</v>
      </c>
      <c r="B6" s="16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>
      <c r="A7" s="19" t="s">
        <v>430</v>
      </c>
      <c r="B7" s="16"/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>
      <c r="A8" s="19" t="s">
        <v>431</v>
      </c>
      <c r="B8" s="16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>
      <c r="A9" s="19" t="s">
        <v>432</v>
      </c>
      <c r="B9" s="16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</sheetData>
  <phoneticPr fontId="2"/>
  <hyperlinks>
    <hyperlink ref="A4" location="'3-1-1'!A1" display="　3-1-1　道内市別事業所数"/>
    <hyperlink ref="A5" location="'3-1-2'!A1" display="　3-1-2　道内市別従業者数"/>
    <hyperlink ref="A6" location="'3-2'!A1" display="２　産業(大分類)常用雇用者規模別事業所数及び従業者数　"/>
    <hyperlink ref="A7" location="'3-3'!A1" display="３　産業(大分類)事業所数及び従業者数"/>
    <hyperlink ref="A8" location="'3-4'!A1" display="４　産業(大分類)地区別事業所数及び従業者数"/>
    <hyperlink ref="A9" location="'3-5'!A1" display="５　事業所数及び従業者数の推移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workbookViewId="0"/>
  </sheetViews>
  <sheetFormatPr defaultRowHeight="13.5"/>
  <cols>
    <col min="1" max="1" width="18.625" style="15" customWidth="1"/>
    <col min="2" max="7" width="12.625" style="15" customWidth="1"/>
    <col min="8" max="16384" width="9" style="15"/>
  </cols>
  <sheetData>
    <row r="1" spans="1:7" ht="21">
      <c r="A1" s="20" t="s">
        <v>228</v>
      </c>
      <c r="B1" s="156"/>
      <c r="C1" s="156"/>
      <c r="D1" s="1"/>
      <c r="E1" s="1"/>
      <c r="F1" s="1"/>
      <c r="G1" s="1"/>
    </row>
    <row r="2" spans="1:7">
      <c r="A2" s="2" t="s">
        <v>363</v>
      </c>
      <c r="B2" s="2"/>
      <c r="C2" s="2"/>
      <c r="D2" s="2"/>
      <c r="E2" s="2"/>
      <c r="F2" s="2"/>
      <c r="G2" s="2"/>
    </row>
    <row r="3" spans="1:7" ht="14.25" thickBot="1">
      <c r="A3" s="21"/>
      <c r="B3" s="21"/>
      <c r="C3" s="21"/>
      <c r="D3" s="21"/>
      <c r="E3" s="21"/>
      <c r="F3" s="21"/>
      <c r="G3" s="124" t="s">
        <v>381</v>
      </c>
    </row>
    <row r="4" spans="1:7" ht="14.25" thickTop="1">
      <c r="A4" s="126" t="s">
        <v>229</v>
      </c>
      <c r="B4" s="223" t="s">
        <v>0</v>
      </c>
      <c r="C4" s="224"/>
      <c r="D4" s="224"/>
      <c r="E4" s="224"/>
      <c r="F4" s="224"/>
      <c r="G4" s="224"/>
    </row>
    <row r="5" spans="1:7">
      <c r="A5" s="56"/>
      <c r="B5" s="68" t="s">
        <v>360</v>
      </c>
      <c r="C5" s="69"/>
      <c r="D5" s="68" t="s">
        <v>242</v>
      </c>
      <c r="E5" s="69"/>
      <c r="F5" s="183" t="s">
        <v>2</v>
      </c>
      <c r="G5" s="167" t="s">
        <v>3</v>
      </c>
    </row>
    <row r="6" spans="1:7">
      <c r="A6" s="69"/>
      <c r="B6" s="132" t="s">
        <v>4</v>
      </c>
      <c r="C6" s="171" t="s">
        <v>5</v>
      </c>
      <c r="D6" s="171" t="s">
        <v>4</v>
      </c>
      <c r="E6" s="130" t="s">
        <v>5</v>
      </c>
      <c r="F6" s="184"/>
      <c r="G6" s="76"/>
    </row>
    <row r="7" spans="1:7">
      <c r="A7" s="225" t="s">
        <v>8</v>
      </c>
      <c r="B7" s="188">
        <v>259247</v>
      </c>
      <c r="C7" s="226">
        <v>100</v>
      </c>
      <c r="D7" s="188">
        <v>224718</v>
      </c>
      <c r="E7" s="226">
        <v>100</v>
      </c>
      <c r="F7" s="227">
        <f>B7-D7</f>
        <v>34529</v>
      </c>
      <c r="G7" s="191">
        <f>(B7-D7)/D7*100</f>
        <v>15.365480290853425</v>
      </c>
    </row>
    <row r="8" spans="1:7">
      <c r="A8" s="228"/>
      <c r="B8" s="229"/>
      <c r="C8" s="230"/>
      <c r="D8" s="229"/>
      <c r="E8" s="230"/>
      <c r="F8" s="231"/>
      <c r="G8" s="198"/>
    </row>
    <row r="9" spans="1:7">
      <c r="A9" s="232" t="s">
        <v>385</v>
      </c>
      <c r="B9" s="233">
        <v>209091</v>
      </c>
      <c r="C9" s="234">
        <f>B9/B7*100</f>
        <v>80.65319945843153</v>
      </c>
      <c r="D9" s="233">
        <v>177795</v>
      </c>
      <c r="E9" s="234">
        <f>D9/D7*100</f>
        <v>79.119162683897144</v>
      </c>
      <c r="F9" s="231">
        <f>B9-D9</f>
        <v>31296</v>
      </c>
      <c r="G9" s="198">
        <f>(B9-D9)/D9*100</f>
        <v>17.602294777693412</v>
      </c>
    </row>
    <row r="10" spans="1:7">
      <c r="A10" s="232" t="s">
        <v>386</v>
      </c>
      <c r="B10" s="233">
        <v>50156</v>
      </c>
      <c r="C10" s="234">
        <f>B10/B7*100</f>
        <v>19.346800541568467</v>
      </c>
      <c r="D10" s="233">
        <v>46923</v>
      </c>
      <c r="E10" s="234">
        <f>D10/D7*100</f>
        <v>20.880837316102848</v>
      </c>
      <c r="F10" s="231">
        <f>B10-D10</f>
        <v>3233</v>
      </c>
      <c r="G10" s="198">
        <f>(B10-D10)/D10*100</f>
        <v>6.8900112951004839</v>
      </c>
    </row>
    <row r="11" spans="1:7">
      <c r="A11" s="142"/>
      <c r="B11" s="235"/>
      <c r="C11" s="234"/>
      <c r="D11" s="235"/>
      <c r="E11" s="234"/>
      <c r="F11" s="236"/>
      <c r="G11" s="211"/>
    </row>
    <row r="12" spans="1:7">
      <c r="A12" s="237" t="s">
        <v>9</v>
      </c>
      <c r="B12" s="235">
        <v>92692</v>
      </c>
      <c r="C12" s="238">
        <f>B12/B7*100</f>
        <v>35.754319239952629</v>
      </c>
      <c r="D12" s="235">
        <v>72451</v>
      </c>
      <c r="E12" s="238">
        <f>D12/D7*100</f>
        <v>32.240852980179604</v>
      </c>
      <c r="F12" s="236">
        <f t="shared" ref="F12:F56" si="0">B12-D12</f>
        <v>20241</v>
      </c>
      <c r="G12" s="211">
        <f t="shared" ref="G12:G56" si="1">(B12-D12)/D12*100</f>
        <v>27.937502587955997</v>
      </c>
    </row>
    <row r="13" spans="1:7">
      <c r="A13" s="239" t="s">
        <v>387</v>
      </c>
      <c r="B13" s="235">
        <v>27944</v>
      </c>
      <c r="C13" s="238">
        <f>B13/B7*100</f>
        <v>10.778909688443839</v>
      </c>
      <c r="D13" s="235">
        <v>22135</v>
      </c>
      <c r="E13" s="238">
        <f>D13/D7*100</f>
        <v>9.850123265604001</v>
      </c>
      <c r="F13" s="236">
        <f t="shared" si="0"/>
        <v>5809</v>
      </c>
      <c r="G13" s="211">
        <f t="shared" si="1"/>
        <v>26.243505760108427</v>
      </c>
    </row>
    <row r="14" spans="1:7">
      <c r="A14" s="239" t="s">
        <v>390</v>
      </c>
      <c r="B14" s="235">
        <v>11774</v>
      </c>
      <c r="C14" s="238">
        <f>B14/B7*100</f>
        <v>4.5416147534976297</v>
      </c>
      <c r="D14" s="235">
        <v>8835</v>
      </c>
      <c r="E14" s="238">
        <f>D14/D7*100</f>
        <v>3.9315942648118973</v>
      </c>
      <c r="F14" s="236">
        <f t="shared" si="0"/>
        <v>2939</v>
      </c>
      <c r="G14" s="211">
        <f t="shared" si="1"/>
        <v>33.265421618562534</v>
      </c>
    </row>
    <row r="15" spans="1:7">
      <c r="A15" s="239" t="s">
        <v>391</v>
      </c>
      <c r="B15" s="235">
        <v>11087</v>
      </c>
      <c r="C15" s="238">
        <f>B15/B7*100</f>
        <v>4.27661650858062</v>
      </c>
      <c r="D15" s="235">
        <v>8485</v>
      </c>
      <c r="E15" s="238">
        <f>D15/D7*100</f>
        <v>3.7758435016331582</v>
      </c>
      <c r="F15" s="236">
        <f t="shared" si="0"/>
        <v>2602</v>
      </c>
      <c r="G15" s="211">
        <f t="shared" si="1"/>
        <v>30.665880966411311</v>
      </c>
    </row>
    <row r="16" spans="1:7">
      <c r="A16" s="239" t="s">
        <v>388</v>
      </c>
      <c r="B16" s="235">
        <v>9977</v>
      </c>
      <c r="C16" s="238">
        <f>B16/B7*100</f>
        <v>3.8484534054396002</v>
      </c>
      <c r="D16" s="235">
        <v>7786</v>
      </c>
      <c r="E16" s="238">
        <f>D16/D7*100</f>
        <v>3.4647869774561899</v>
      </c>
      <c r="F16" s="236">
        <f t="shared" si="0"/>
        <v>2191</v>
      </c>
      <c r="G16" s="211">
        <f t="shared" si="1"/>
        <v>28.140251733881328</v>
      </c>
    </row>
    <row r="17" spans="1:7">
      <c r="A17" s="239" t="s">
        <v>389</v>
      </c>
      <c r="B17" s="235">
        <v>7488</v>
      </c>
      <c r="C17" s="238">
        <f>B17/B7*100</f>
        <v>2.8883651498377994</v>
      </c>
      <c r="D17" s="235">
        <v>5993</v>
      </c>
      <c r="E17" s="238">
        <f>D17/D7*100</f>
        <v>2.6668980678005325</v>
      </c>
      <c r="F17" s="236">
        <f t="shared" si="0"/>
        <v>1495</v>
      </c>
      <c r="G17" s="211">
        <f t="shared" si="1"/>
        <v>24.945770065075923</v>
      </c>
    </row>
    <row r="18" spans="1:7">
      <c r="A18" s="239" t="s">
        <v>392</v>
      </c>
      <c r="B18" s="235">
        <v>4410</v>
      </c>
      <c r="C18" s="238">
        <f>B18/B7*100</f>
        <v>1.7010804368035117</v>
      </c>
      <c r="D18" s="235">
        <v>3464</v>
      </c>
      <c r="E18" s="238">
        <f>D18/D7*100</f>
        <v>1.5414875532890111</v>
      </c>
      <c r="F18" s="236">
        <f t="shared" si="0"/>
        <v>946</v>
      </c>
      <c r="G18" s="211">
        <f t="shared" si="1"/>
        <v>27.309468822170903</v>
      </c>
    </row>
    <row r="19" spans="1:7">
      <c r="A19" s="239" t="s">
        <v>393</v>
      </c>
      <c r="B19" s="235">
        <v>8525</v>
      </c>
      <c r="C19" s="238">
        <f>B19/B7*100</f>
        <v>3.2883697786281036</v>
      </c>
      <c r="D19" s="235">
        <v>6652</v>
      </c>
      <c r="E19" s="238">
        <f>D19/D7*100</f>
        <v>2.9601545047570732</v>
      </c>
      <c r="F19" s="236">
        <f t="shared" si="0"/>
        <v>1873</v>
      </c>
      <c r="G19" s="211">
        <f t="shared" si="1"/>
        <v>28.156945279615154</v>
      </c>
    </row>
    <row r="20" spans="1:7">
      <c r="A20" s="239" t="s">
        <v>394</v>
      </c>
      <c r="B20" s="235">
        <v>3400</v>
      </c>
      <c r="C20" s="238">
        <f>B20/B7*100</f>
        <v>1.3114905861977186</v>
      </c>
      <c r="D20" s="235">
        <v>2847</v>
      </c>
      <c r="E20" s="238">
        <f>D20/D7*100</f>
        <v>1.2669212079139187</v>
      </c>
      <c r="F20" s="236">
        <f t="shared" si="0"/>
        <v>553</v>
      </c>
      <c r="G20" s="211">
        <f t="shared" si="1"/>
        <v>19.423955040393395</v>
      </c>
    </row>
    <row r="21" spans="1:7">
      <c r="A21" s="239" t="s">
        <v>395</v>
      </c>
      <c r="B21" s="235">
        <v>4160</v>
      </c>
      <c r="C21" s="238">
        <f>B21/B7*100</f>
        <v>1.6046473054654442</v>
      </c>
      <c r="D21" s="235">
        <v>3274</v>
      </c>
      <c r="E21" s="238">
        <f>D21/D7*100</f>
        <v>1.4569371389919812</v>
      </c>
      <c r="F21" s="236">
        <f t="shared" si="0"/>
        <v>886</v>
      </c>
      <c r="G21" s="211">
        <f t="shared" si="1"/>
        <v>27.061698228466707</v>
      </c>
    </row>
    <row r="22" spans="1:7">
      <c r="A22" s="239" t="s">
        <v>396</v>
      </c>
      <c r="B22" s="235">
        <v>3927</v>
      </c>
      <c r="C22" s="238">
        <f>B22/B7*100</f>
        <v>1.5147716270583651</v>
      </c>
      <c r="D22" s="235">
        <v>2980</v>
      </c>
      <c r="E22" s="238">
        <f>D22/D7*100</f>
        <v>1.3261064979218398</v>
      </c>
      <c r="F22" s="236">
        <f t="shared" si="0"/>
        <v>947</v>
      </c>
      <c r="G22" s="211">
        <f t="shared" si="1"/>
        <v>31.778523489932887</v>
      </c>
    </row>
    <row r="23" spans="1:7">
      <c r="A23" s="237" t="s">
        <v>10</v>
      </c>
      <c r="B23" s="235">
        <v>14165</v>
      </c>
      <c r="C23" s="238">
        <f>B23/B7*100</f>
        <v>5.4639012216149077</v>
      </c>
      <c r="D23" s="235">
        <v>12918</v>
      </c>
      <c r="E23" s="238">
        <f>D23/D7*100</f>
        <v>5.7485381678370224</v>
      </c>
      <c r="F23" s="236">
        <f t="shared" si="0"/>
        <v>1247</v>
      </c>
      <c r="G23" s="211">
        <f t="shared" si="1"/>
        <v>9.6531970893327141</v>
      </c>
    </row>
    <row r="24" spans="1:7">
      <c r="A24" s="237" t="s">
        <v>11</v>
      </c>
      <c r="B24" s="235">
        <v>6057</v>
      </c>
      <c r="C24" s="238">
        <f>B24/B7*100</f>
        <v>2.3363819060587008</v>
      </c>
      <c r="D24" s="235">
        <v>5677</v>
      </c>
      <c r="E24" s="238">
        <f>D24/D7*100</f>
        <v>2.5262773787591559</v>
      </c>
      <c r="F24" s="236">
        <f t="shared" si="0"/>
        <v>380</v>
      </c>
      <c r="G24" s="211">
        <f t="shared" si="1"/>
        <v>6.693676237449357</v>
      </c>
    </row>
    <row r="25" spans="1:7">
      <c r="A25" s="237" t="s">
        <v>12</v>
      </c>
      <c r="B25" s="235">
        <v>16732</v>
      </c>
      <c r="C25" s="238">
        <f>B25/B7*100</f>
        <v>6.4540766141941859</v>
      </c>
      <c r="D25" s="235">
        <v>14493</v>
      </c>
      <c r="E25" s="238">
        <f>D25/D7*100</f>
        <v>6.4494166021413504</v>
      </c>
      <c r="F25" s="236">
        <f t="shared" si="0"/>
        <v>2239</v>
      </c>
      <c r="G25" s="211">
        <f t="shared" si="1"/>
        <v>15.448837369764714</v>
      </c>
    </row>
    <row r="26" spans="1:7">
      <c r="A26" s="237" t="s">
        <v>13</v>
      </c>
      <c r="B26" s="235">
        <v>4453</v>
      </c>
      <c r="C26" s="238">
        <f>B26/B7*100</f>
        <v>1.7176669353936593</v>
      </c>
      <c r="D26" s="235">
        <v>4150</v>
      </c>
      <c r="E26" s="238">
        <f>D26/D7*100</f>
        <v>1.8467590491193409</v>
      </c>
      <c r="F26" s="236">
        <f t="shared" si="0"/>
        <v>303</v>
      </c>
      <c r="G26" s="211">
        <f t="shared" si="1"/>
        <v>7.3012048192771086</v>
      </c>
    </row>
    <row r="27" spans="1:7">
      <c r="A27" s="237" t="s">
        <v>14</v>
      </c>
      <c r="B27" s="235">
        <v>8951</v>
      </c>
      <c r="C27" s="238">
        <f>B27/B7*100</f>
        <v>3.4526918344281712</v>
      </c>
      <c r="D27" s="235">
        <v>8268</v>
      </c>
      <c r="E27" s="238">
        <f>D27/D7*100</f>
        <v>3.6792780284623392</v>
      </c>
      <c r="F27" s="236">
        <f t="shared" si="0"/>
        <v>683</v>
      </c>
      <c r="G27" s="211">
        <f t="shared" si="1"/>
        <v>8.2607643928398637</v>
      </c>
    </row>
    <row r="28" spans="1:7">
      <c r="A28" s="237" t="s">
        <v>15</v>
      </c>
      <c r="B28" s="235">
        <v>9983</v>
      </c>
      <c r="C28" s="238">
        <f>B28/B7*100</f>
        <v>3.8507678005917136</v>
      </c>
      <c r="D28" s="235">
        <v>8804</v>
      </c>
      <c r="E28" s="238">
        <f>D28/D7*100</f>
        <v>3.9177991972160666</v>
      </c>
      <c r="F28" s="236">
        <f t="shared" si="0"/>
        <v>1179</v>
      </c>
      <c r="G28" s="211">
        <f t="shared" si="1"/>
        <v>13.391640163562018</v>
      </c>
    </row>
    <row r="29" spans="1:7">
      <c r="A29" s="237" t="s">
        <v>16</v>
      </c>
      <c r="B29" s="235">
        <v>6121</v>
      </c>
      <c r="C29" s="238">
        <f>B29/B7*100</f>
        <v>2.361068787681246</v>
      </c>
      <c r="D29" s="235">
        <v>5516</v>
      </c>
      <c r="E29" s="238">
        <f>D29/D7*100</f>
        <v>2.4546320276969356</v>
      </c>
      <c r="F29" s="236">
        <f t="shared" si="0"/>
        <v>605</v>
      </c>
      <c r="G29" s="211">
        <f t="shared" si="1"/>
        <v>10.968092820884699</v>
      </c>
    </row>
    <row r="30" spans="1:7">
      <c r="A30" s="237" t="s">
        <v>17</v>
      </c>
      <c r="B30" s="235">
        <v>408</v>
      </c>
      <c r="C30" s="238">
        <f>B30/B7*100</f>
        <v>0.15737887034372625</v>
      </c>
      <c r="D30" s="235">
        <v>435</v>
      </c>
      <c r="E30" s="238">
        <f>D30/D7*100</f>
        <v>0.19357594852214777</v>
      </c>
      <c r="F30" s="236">
        <f t="shared" si="0"/>
        <v>-27</v>
      </c>
      <c r="G30" s="211">
        <f t="shared" si="1"/>
        <v>-6.2068965517241379</v>
      </c>
    </row>
    <row r="31" spans="1:7">
      <c r="A31" s="240" t="s">
        <v>397</v>
      </c>
      <c r="B31" s="235">
        <v>3415</v>
      </c>
      <c r="C31" s="238">
        <f>B31/B7*100</f>
        <v>1.3172765740780028</v>
      </c>
      <c r="D31" s="235">
        <v>3230</v>
      </c>
      <c r="E31" s="238">
        <f>D31/D7*100</f>
        <v>1.4373570430495108</v>
      </c>
      <c r="F31" s="236">
        <f t="shared" si="0"/>
        <v>185</v>
      </c>
      <c r="G31" s="211">
        <f t="shared" si="1"/>
        <v>5.7275541795665639</v>
      </c>
    </row>
    <row r="32" spans="1:7">
      <c r="A32" s="237" t="s">
        <v>18</v>
      </c>
      <c r="B32" s="235">
        <v>1917</v>
      </c>
      <c r="C32" s="238">
        <f>B32/B7*100</f>
        <v>0.73944925110030202</v>
      </c>
      <c r="D32" s="235">
        <v>1861</v>
      </c>
      <c r="E32" s="238">
        <f>D32/D7*100</f>
        <v>0.82814905793038385</v>
      </c>
      <c r="F32" s="236">
        <f t="shared" si="0"/>
        <v>56</v>
      </c>
      <c r="G32" s="211">
        <f t="shared" si="1"/>
        <v>3.0091348737238044</v>
      </c>
    </row>
    <row r="33" spans="1:7">
      <c r="A33" s="237" t="s">
        <v>19</v>
      </c>
      <c r="B33" s="235">
        <v>1232</v>
      </c>
      <c r="C33" s="238">
        <f>B33/B7*100</f>
        <v>0.47522247123399691</v>
      </c>
      <c r="D33" s="235">
        <v>1107</v>
      </c>
      <c r="E33" s="238">
        <f>D33/D7*100</f>
        <v>0.4926174138253277</v>
      </c>
      <c r="F33" s="236">
        <f t="shared" si="0"/>
        <v>125</v>
      </c>
      <c r="G33" s="211">
        <f t="shared" si="1"/>
        <v>11.29177958446251</v>
      </c>
    </row>
    <row r="34" spans="1:7">
      <c r="A34" s="240" t="s">
        <v>398</v>
      </c>
      <c r="B34" s="235">
        <v>7969</v>
      </c>
      <c r="C34" s="238">
        <f>B34/B7*100</f>
        <v>3.0739024945322413</v>
      </c>
      <c r="D34" s="235">
        <v>7339</v>
      </c>
      <c r="E34" s="238">
        <f>D34/D7*100</f>
        <v>3.2658710027679136</v>
      </c>
      <c r="F34" s="236">
        <f t="shared" si="0"/>
        <v>630</v>
      </c>
      <c r="G34" s="211">
        <f t="shared" si="1"/>
        <v>8.584275786891947</v>
      </c>
    </row>
    <row r="35" spans="1:7">
      <c r="A35" s="237" t="s">
        <v>20</v>
      </c>
      <c r="B35" s="235">
        <v>2066</v>
      </c>
      <c r="C35" s="238">
        <f>B35/B7*100</f>
        <v>0.79692339737779028</v>
      </c>
      <c r="D35" s="235">
        <v>1936</v>
      </c>
      <c r="E35" s="238">
        <f>D35/D7*100</f>
        <v>0.86152422146868524</v>
      </c>
      <c r="F35" s="236">
        <f t="shared" si="0"/>
        <v>130</v>
      </c>
      <c r="G35" s="211">
        <f t="shared" si="1"/>
        <v>6.714876033057851</v>
      </c>
    </row>
    <row r="36" spans="1:7">
      <c r="A36" s="237" t="s">
        <v>21</v>
      </c>
      <c r="B36" s="235">
        <v>1009</v>
      </c>
      <c r="C36" s="238">
        <f>B36/B7*100</f>
        <v>0.3892041180804407</v>
      </c>
      <c r="D36" s="235">
        <v>970</v>
      </c>
      <c r="E36" s="238">
        <f>D36/D7*100</f>
        <v>0.43165211509536394</v>
      </c>
      <c r="F36" s="236">
        <f t="shared" si="0"/>
        <v>39</v>
      </c>
      <c r="G36" s="211">
        <f t="shared" si="1"/>
        <v>4.0206185567010309</v>
      </c>
    </row>
    <row r="37" spans="1:7">
      <c r="A37" s="237" t="s">
        <v>22</v>
      </c>
      <c r="B37" s="235">
        <v>655</v>
      </c>
      <c r="C37" s="238">
        <f>B37/B7*100</f>
        <v>0.25265480410573704</v>
      </c>
      <c r="D37" s="235">
        <v>639</v>
      </c>
      <c r="E37" s="238">
        <f>D37/D7*100</f>
        <v>0.2843563933463274</v>
      </c>
      <c r="F37" s="236">
        <f t="shared" si="0"/>
        <v>16</v>
      </c>
      <c r="G37" s="211">
        <f t="shared" si="1"/>
        <v>2.5039123630672928</v>
      </c>
    </row>
    <row r="38" spans="1:7">
      <c r="A38" s="241" t="s">
        <v>23</v>
      </c>
      <c r="B38" s="233">
        <v>3817</v>
      </c>
      <c r="C38" s="234">
        <f>B38/B7*100</f>
        <v>1.4723410492696154</v>
      </c>
      <c r="D38" s="233">
        <v>3351</v>
      </c>
      <c r="E38" s="234">
        <f>D38/D7*100</f>
        <v>1.4912023068913038</v>
      </c>
      <c r="F38" s="231">
        <f t="shared" si="0"/>
        <v>466</v>
      </c>
      <c r="G38" s="198">
        <f t="shared" si="1"/>
        <v>13.906296627872278</v>
      </c>
    </row>
    <row r="39" spans="1:7">
      <c r="A39" s="237" t="s">
        <v>24</v>
      </c>
      <c r="B39" s="235">
        <v>429</v>
      </c>
      <c r="C39" s="238">
        <f>B39/B7*100</f>
        <v>0.16547925337612393</v>
      </c>
      <c r="D39" s="235">
        <v>431</v>
      </c>
      <c r="E39" s="238">
        <f>D39/D7*100</f>
        <v>0.19179593980010501</v>
      </c>
      <c r="F39" s="236">
        <f t="shared" si="0"/>
        <v>-2</v>
      </c>
      <c r="G39" s="211">
        <f t="shared" si="1"/>
        <v>-0.46403712296983757</v>
      </c>
    </row>
    <row r="40" spans="1:7">
      <c r="A40" s="237" t="s">
        <v>25</v>
      </c>
      <c r="B40" s="235">
        <v>1365</v>
      </c>
      <c r="C40" s="238">
        <f>B40/B7*100</f>
        <v>0.52652489710584893</v>
      </c>
      <c r="D40" s="235">
        <v>1254</v>
      </c>
      <c r="E40" s="238">
        <f>D40/D7*100</f>
        <v>0.55803273436039835</v>
      </c>
      <c r="F40" s="236">
        <f t="shared" si="0"/>
        <v>111</v>
      </c>
      <c r="G40" s="211">
        <f t="shared" si="1"/>
        <v>8.8516746411483265</v>
      </c>
    </row>
    <row r="41" spans="1:7">
      <c r="A41" s="237" t="s">
        <v>26</v>
      </c>
      <c r="B41" s="235">
        <v>1101</v>
      </c>
      <c r="C41" s="238">
        <f>B41/B7*100</f>
        <v>0.42469151041284953</v>
      </c>
      <c r="D41" s="235">
        <v>1069</v>
      </c>
      <c r="E41" s="238">
        <f>D41/D7*100</f>
        <v>0.47570733096592172</v>
      </c>
      <c r="F41" s="236">
        <f t="shared" si="0"/>
        <v>32</v>
      </c>
      <c r="G41" s="211">
        <f t="shared" si="1"/>
        <v>2.9934518241347052</v>
      </c>
    </row>
    <row r="42" spans="1:7">
      <c r="A42" s="237" t="s">
        <v>27</v>
      </c>
      <c r="B42" s="235">
        <v>1499</v>
      </c>
      <c r="C42" s="238">
        <f>B42/B7*100</f>
        <v>0.57821305550305313</v>
      </c>
      <c r="D42" s="235">
        <v>1404</v>
      </c>
      <c r="E42" s="238">
        <f>D42/D7*100</f>
        <v>0.62478306143700113</v>
      </c>
      <c r="F42" s="236">
        <f t="shared" si="0"/>
        <v>95</v>
      </c>
      <c r="G42" s="211">
        <f t="shared" si="1"/>
        <v>6.7663817663817669</v>
      </c>
    </row>
    <row r="43" spans="1:7">
      <c r="A43" s="237" t="s">
        <v>28</v>
      </c>
      <c r="B43" s="235">
        <v>423</v>
      </c>
      <c r="C43" s="238">
        <f>B43/B7*100</f>
        <v>0.16316485822401031</v>
      </c>
      <c r="D43" s="235">
        <v>393</v>
      </c>
      <c r="E43" s="238">
        <f>D43/D7*100</f>
        <v>0.17488585694069902</v>
      </c>
      <c r="F43" s="236">
        <f t="shared" si="0"/>
        <v>30</v>
      </c>
      <c r="G43" s="211">
        <f t="shared" si="1"/>
        <v>7.6335877862595423</v>
      </c>
    </row>
    <row r="44" spans="1:7">
      <c r="A44" s="237" t="s">
        <v>29</v>
      </c>
      <c r="B44" s="235">
        <v>1543</v>
      </c>
      <c r="C44" s="238">
        <f>B44/B7*100</f>
        <v>0.59518528661855297</v>
      </c>
      <c r="D44" s="235">
        <v>1439</v>
      </c>
      <c r="E44" s="238">
        <f>D44/D7*100</f>
        <v>0.64035813775487505</v>
      </c>
      <c r="F44" s="236">
        <f t="shared" si="0"/>
        <v>104</v>
      </c>
      <c r="G44" s="211">
        <f t="shared" si="1"/>
        <v>7.2272411396803333</v>
      </c>
    </row>
    <row r="45" spans="1:7">
      <c r="A45" s="237" t="s">
        <v>30</v>
      </c>
      <c r="B45" s="235">
        <v>3860</v>
      </c>
      <c r="C45" s="238">
        <f>B45/B7*100</f>
        <v>1.488927547859763</v>
      </c>
      <c r="D45" s="235">
        <v>3157</v>
      </c>
      <c r="E45" s="238">
        <f>D45/D7*100</f>
        <v>1.4048718838722309</v>
      </c>
      <c r="F45" s="236">
        <f t="shared" si="0"/>
        <v>703</v>
      </c>
      <c r="G45" s="211">
        <f t="shared" si="1"/>
        <v>22.267975926512513</v>
      </c>
    </row>
    <row r="46" spans="1:7">
      <c r="A46" s="237" t="s">
        <v>31</v>
      </c>
      <c r="B46" s="235">
        <v>1960</v>
      </c>
      <c r="C46" s="238">
        <f>B46/B7*100</f>
        <v>0.75603574969044973</v>
      </c>
      <c r="D46" s="235">
        <v>1882</v>
      </c>
      <c r="E46" s="238">
        <f>D46/D7*100</f>
        <v>0.83749410372110822</v>
      </c>
      <c r="F46" s="236">
        <f t="shared" si="0"/>
        <v>78</v>
      </c>
      <c r="G46" s="211">
        <f t="shared" si="1"/>
        <v>4.1445270988310305</v>
      </c>
    </row>
    <row r="47" spans="1:7">
      <c r="A47" s="237" t="s">
        <v>32</v>
      </c>
      <c r="B47" s="235">
        <v>839</v>
      </c>
      <c r="C47" s="238">
        <f>B47/B7*100</f>
        <v>0.3236295887705547</v>
      </c>
      <c r="D47" s="235">
        <v>825</v>
      </c>
      <c r="E47" s="238">
        <f>D47/D7*100</f>
        <v>0.36712679892131472</v>
      </c>
      <c r="F47" s="236">
        <f t="shared" si="0"/>
        <v>14</v>
      </c>
      <c r="G47" s="211">
        <f t="shared" si="1"/>
        <v>1.6969696969696972</v>
      </c>
    </row>
    <row r="48" spans="1:7">
      <c r="A48" s="240" t="s">
        <v>399</v>
      </c>
      <c r="B48" s="235">
        <v>120</v>
      </c>
      <c r="C48" s="238">
        <f>B48/B7*100</f>
        <v>4.6287903042272427E-2</v>
      </c>
      <c r="D48" s="235">
        <v>129</v>
      </c>
      <c r="E48" s="238">
        <f>D48/D7*100</f>
        <v>5.7405281285878303E-2</v>
      </c>
      <c r="F48" s="236">
        <f t="shared" si="0"/>
        <v>-9</v>
      </c>
      <c r="G48" s="211">
        <f t="shared" si="1"/>
        <v>-6.9767441860465116</v>
      </c>
    </row>
    <row r="49" spans="1:7">
      <c r="A49" s="237" t="s">
        <v>33</v>
      </c>
      <c r="B49" s="235">
        <v>1118</v>
      </c>
      <c r="C49" s="238">
        <f>B49/B7*100</f>
        <v>0.43124896334383811</v>
      </c>
      <c r="D49" s="235">
        <v>1030</v>
      </c>
      <c r="E49" s="238">
        <f>D49/D7*100</f>
        <v>0.45835224592600504</v>
      </c>
      <c r="F49" s="236">
        <f t="shared" si="0"/>
        <v>88</v>
      </c>
      <c r="G49" s="211">
        <f t="shared" si="1"/>
        <v>8.5436893203883493</v>
      </c>
    </row>
    <row r="50" spans="1:7">
      <c r="A50" s="240" t="s">
        <v>400</v>
      </c>
      <c r="B50" s="235">
        <v>1229</v>
      </c>
      <c r="C50" s="238">
        <f>B50/B7*100</f>
        <v>0.47406527365794016</v>
      </c>
      <c r="D50" s="235">
        <v>1147</v>
      </c>
      <c r="E50" s="238">
        <f>D50/D7*100</f>
        <v>0.51041750104575512</v>
      </c>
      <c r="F50" s="236">
        <f t="shared" si="0"/>
        <v>82</v>
      </c>
      <c r="G50" s="211">
        <f t="shared" si="1"/>
        <v>7.1490845684394069</v>
      </c>
    </row>
    <row r="51" spans="1:7">
      <c r="A51" s="237" t="s">
        <v>34</v>
      </c>
      <c r="B51" s="235">
        <v>1683</v>
      </c>
      <c r="C51" s="238">
        <f>B51/B7*100</f>
        <v>0.64918784016787079</v>
      </c>
      <c r="D51" s="235">
        <v>1542</v>
      </c>
      <c r="E51" s="238">
        <f>D51/D7*100</f>
        <v>0.68619336234747552</v>
      </c>
      <c r="F51" s="236">
        <f t="shared" si="0"/>
        <v>141</v>
      </c>
      <c r="G51" s="211">
        <f t="shared" si="1"/>
        <v>9.1439688715953302</v>
      </c>
    </row>
    <row r="52" spans="1:7">
      <c r="A52" s="237" t="s">
        <v>35</v>
      </c>
      <c r="B52" s="235">
        <v>2163</v>
      </c>
      <c r="C52" s="238">
        <f>B52/B7*100</f>
        <v>0.8343394523369605</v>
      </c>
      <c r="D52" s="235">
        <v>1852</v>
      </c>
      <c r="E52" s="238">
        <f>D52/D7*100</f>
        <v>0.82414403830578764</v>
      </c>
      <c r="F52" s="236">
        <f t="shared" si="0"/>
        <v>311</v>
      </c>
      <c r="G52" s="211">
        <f t="shared" si="1"/>
        <v>16.792656587473001</v>
      </c>
    </row>
    <row r="53" spans="1:7">
      <c r="A53" s="237" t="s">
        <v>36</v>
      </c>
      <c r="B53" s="235">
        <v>1445</v>
      </c>
      <c r="C53" s="238">
        <f>B53/B7*100</f>
        <v>0.55738349913403051</v>
      </c>
      <c r="D53" s="235">
        <v>1372</v>
      </c>
      <c r="E53" s="238">
        <f>D53/D7*100</f>
        <v>0.61054299166065917</v>
      </c>
      <c r="F53" s="236">
        <f t="shared" si="0"/>
        <v>73</v>
      </c>
      <c r="G53" s="211">
        <f t="shared" si="1"/>
        <v>5.3206997084548107</v>
      </c>
    </row>
    <row r="54" spans="1:7">
      <c r="A54" s="240" t="s">
        <v>401</v>
      </c>
      <c r="B54" s="235">
        <v>2148</v>
      </c>
      <c r="C54" s="238">
        <f>B54/B7*100</f>
        <v>0.82855346445667655</v>
      </c>
      <c r="D54" s="235">
        <v>1907</v>
      </c>
      <c r="E54" s="238">
        <f>D54/D7*100</f>
        <v>0.84861915823387546</v>
      </c>
      <c r="F54" s="236">
        <f t="shared" si="0"/>
        <v>241</v>
      </c>
      <c r="G54" s="211">
        <f t="shared" si="1"/>
        <v>12.63765076035658</v>
      </c>
    </row>
    <row r="55" spans="1:7">
      <c r="A55" s="237" t="s">
        <v>37</v>
      </c>
      <c r="B55" s="235">
        <v>2674</v>
      </c>
      <c r="C55" s="238">
        <f>B55/B7*100</f>
        <v>1.0314487727919706</v>
      </c>
      <c r="D55" s="235">
        <v>2111</v>
      </c>
      <c r="E55" s="238">
        <f>D55/D7*100</f>
        <v>0.93939960305805503</v>
      </c>
      <c r="F55" s="236">
        <f t="shared" si="0"/>
        <v>563</v>
      </c>
      <c r="G55" s="211">
        <f t="shared" si="1"/>
        <v>26.669824727617243</v>
      </c>
    </row>
    <row r="56" spans="1:7">
      <c r="A56" s="242" t="s">
        <v>38</v>
      </c>
      <c r="B56" s="217">
        <v>1850</v>
      </c>
      <c r="C56" s="243">
        <f>B56/B7*100</f>
        <v>0.71360517190169992</v>
      </c>
      <c r="D56" s="217">
        <v>1706</v>
      </c>
      <c r="E56" s="243">
        <f>D56/D7*100</f>
        <v>0.75917371995122773</v>
      </c>
      <c r="F56" s="244">
        <f t="shared" si="0"/>
        <v>144</v>
      </c>
      <c r="G56" s="220">
        <f t="shared" si="1"/>
        <v>8.4407971864009372</v>
      </c>
    </row>
    <row r="57" spans="1:7">
      <c r="A57" s="1"/>
      <c r="B57" s="245"/>
      <c r="C57" s="245"/>
      <c r="D57" s="245"/>
      <c r="E57" s="245"/>
      <c r="F57" s="245"/>
      <c r="G57" s="122" t="s">
        <v>359</v>
      </c>
    </row>
    <row r="58" spans="1:7">
      <c r="A58" s="50" t="s">
        <v>378</v>
      </c>
      <c r="B58" s="246"/>
      <c r="C58" s="246"/>
      <c r="D58" s="246"/>
      <c r="E58" s="246"/>
      <c r="F58" s="246"/>
      <c r="G58" s="246"/>
    </row>
    <row r="59" spans="1:7">
      <c r="A59" s="50" t="s">
        <v>377</v>
      </c>
      <c r="B59" s="3"/>
      <c r="C59" s="3"/>
      <c r="D59" s="3"/>
      <c r="E59" s="3"/>
      <c r="F59" s="246"/>
      <c r="G59" s="246"/>
    </row>
    <row r="60" spans="1:7">
      <c r="A60" s="50" t="s">
        <v>372</v>
      </c>
      <c r="B60" s="247"/>
      <c r="C60" s="247"/>
      <c r="D60" s="247"/>
      <c r="E60" s="247"/>
      <c r="F60" s="247"/>
      <c r="G60" s="247"/>
    </row>
    <row r="61" spans="1:7">
      <c r="A61" s="50" t="s">
        <v>373</v>
      </c>
      <c r="B61" s="247"/>
      <c r="C61" s="247"/>
      <c r="D61" s="247"/>
      <c r="E61" s="247"/>
      <c r="F61" s="247"/>
      <c r="G61" s="247"/>
    </row>
  </sheetData>
  <mergeCells count="6">
    <mergeCell ref="A4:A6"/>
    <mergeCell ref="B4:G4"/>
    <mergeCell ref="B5:C5"/>
    <mergeCell ref="D5:E5"/>
    <mergeCell ref="F5:F6"/>
    <mergeCell ref="G5:G6"/>
  </mergeCells>
  <phoneticPr fontId="2"/>
  <pageMargins left="0.7" right="0.7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workbookViewId="0"/>
  </sheetViews>
  <sheetFormatPr defaultRowHeight="13.5"/>
  <cols>
    <col min="1" max="1" width="18.625" style="15" customWidth="1"/>
    <col min="2" max="9" width="12.625" style="15" customWidth="1"/>
    <col min="10" max="16384" width="9" style="15"/>
  </cols>
  <sheetData>
    <row r="1" spans="1:9">
      <c r="A1" s="181" t="s">
        <v>362</v>
      </c>
      <c r="B1" s="2"/>
      <c r="C1" s="2"/>
      <c r="D1" s="2"/>
      <c r="E1" s="2"/>
      <c r="F1" s="2"/>
      <c r="G1" s="2"/>
      <c r="H1" s="2"/>
      <c r="I1" s="2"/>
    </row>
    <row r="2" spans="1:9" ht="14.25" thickBot="1">
      <c r="A2" s="182"/>
      <c r="B2" s="21"/>
      <c r="C2" s="21"/>
      <c r="D2" s="21"/>
      <c r="E2" s="21"/>
      <c r="F2" s="21"/>
      <c r="G2" s="21"/>
      <c r="H2" s="21"/>
      <c r="I2" s="124" t="s">
        <v>361</v>
      </c>
    </row>
    <row r="3" spans="1:9" ht="14.25" thickTop="1">
      <c r="A3" s="126" t="s">
        <v>230</v>
      </c>
      <c r="B3" s="127" t="s">
        <v>1</v>
      </c>
      <c r="C3" s="129"/>
      <c r="D3" s="129"/>
      <c r="E3" s="129"/>
      <c r="F3" s="129"/>
      <c r="G3" s="129"/>
      <c r="H3" s="129"/>
      <c r="I3" s="129"/>
    </row>
    <row r="4" spans="1:9">
      <c r="A4" s="56"/>
      <c r="B4" s="158" t="s">
        <v>242</v>
      </c>
      <c r="C4" s="159"/>
      <c r="D4" s="159"/>
      <c r="E4" s="160"/>
      <c r="F4" s="158" t="s">
        <v>237</v>
      </c>
      <c r="G4" s="160"/>
      <c r="H4" s="183" t="s">
        <v>2</v>
      </c>
      <c r="I4" s="166" t="s">
        <v>3</v>
      </c>
    </row>
    <row r="5" spans="1:9">
      <c r="A5" s="69"/>
      <c r="B5" s="171" t="s">
        <v>4</v>
      </c>
      <c r="C5" s="171" t="s">
        <v>5</v>
      </c>
      <c r="D5" s="171" t="s">
        <v>6</v>
      </c>
      <c r="E5" s="171" t="s">
        <v>7</v>
      </c>
      <c r="F5" s="171" t="s">
        <v>240</v>
      </c>
      <c r="G5" s="171" t="s">
        <v>241</v>
      </c>
      <c r="H5" s="184"/>
      <c r="I5" s="68"/>
    </row>
    <row r="6" spans="1:9">
      <c r="A6" s="185" t="s">
        <v>8</v>
      </c>
      <c r="B6" s="186">
        <v>2165925</v>
      </c>
      <c r="C6" s="187">
        <v>100</v>
      </c>
      <c r="D6" s="188">
        <v>1156602</v>
      </c>
      <c r="E6" s="188">
        <v>1001933</v>
      </c>
      <c r="F6" s="189">
        <v>2206038</v>
      </c>
      <c r="G6" s="187">
        <v>100</v>
      </c>
      <c r="H6" s="190">
        <f>B6-F6</f>
        <v>-40113</v>
      </c>
      <c r="I6" s="191">
        <f>(B6-F6)/F6*100</f>
        <v>-1.8183276987975727</v>
      </c>
    </row>
    <row r="7" spans="1:9">
      <c r="A7" s="1"/>
      <c r="B7" s="192"/>
      <c r="C7" s="193"/>
      <c r="D7" s="194"/>
      <c r="E7" s="194"/>
      <c r="F7" s="195"/>
      <c r="G7" s="196"/>
      <c r="H7" s="197"/>
      <c r="I7" s="198"/>
    </row>
    <row r="8" spans="1:9">
      <c r="A8" s="199" t="s">
        <v>385</v>
      </c>
      <c r="B8" s="192">
        <v>1815802</v>
      </c>
      <c r="C8" s="200">
        <f>B8/B6*100</f>
        <v>83.834943499890343</v>
      </c>
      <c r="D8" s="201">
        <v>960856</v>
      </c>
      <c r="E8" s="201">
        <v>848112</v>
      </c>
      <c r="F8" s="195">
        <v>1851128</v>
      </c>
      <c r="G8" s="200">
        <v>83.9</v>
      </c>
      <c r="H8" s="197">
        <f>B8-F8</f>
        <v>-35326</v>
      </c>
      <c r="I8" s="198">
        <f>(B8-F8)/F8*100</f>
        <v>-1.9083499358229146</v>
      </c>
    </row>
    <row r="9" spans="1:9">
      <c r="A9" s="199" t="s">
        <v>386</v>
      </c>
      <c r="B9" s="192">
        <v>350123</v>
      </c>
      <c r="C9" s="200">
        <f>B9/B6*100</f>
        <v>16.165056500109653</v>
      </c>
      <c r="D9" s="201">
        <v>195746</v>
      </c>
      <c r="E9" s="201">
        <v>153821</v>
      </c>
      <c r="F9" s="195">
        <v>354910</v>
      </c>
      <c r="G9" s="200">
        <v>16.100000000000001</v>
      </c>
      <c r="H9" s="197">
        <f>B9-F9</f>
        <v>-4787</v>
      </c>
      <c r="I9" s="198">
        <f>(B9-F9)/F9*100</f>
        <v>-1.348792651658167</v>
      </c>
    </row>
    <row r="10" spans="1:9">
      <c r="A10" s="1"/>
      <c r="B10" s="202"/>
      <c r="C10" s="203"/>
      <c r="D10" s="204"/>
      <c r="E10" s="204"/>
      <c r="F10" s="205"/>
      <c r="G10" s="206"/>
      <c r="H10" s="207"/>
      <c r="I10" s="198"/>
    </row>
    <row r="11" spans="1:9">
      <c r="A11" s="208" t="s">
        <v>9</v>
      </c>
      <c r="B11" s="202">
        <v>838911</v>
      </c>
      <c r="C11" s="203">
        <f>B11/B6*100</f>
        <v>38.732227570206724</v>
      </c>
      <c r="D11" s="209">
        <v>438108</v>
      </c>
      <c r="E11" s="209">
        <v>396683</v>
      </c>
      <c r="F11" s="205">
        <v>858119</v>
      </c>
      <c r="G11" s="203">
        <v>38.9</v>
      </c>
      <c r="H11" s="210">
        <f t="shared" ref="H11:H55" si="0">B11-F11</f>
        <v>-19208</v>
      </c>
      <c r="I11" s="211">
        <f t="shared" ref="I11:I55" si="1">(B11-F11)/F11*100</f>
        <v>-2.2383841868085899</v>
      </c>
    </row>
    <row r="12" spans="1:9">
      <c r="A12" s="122" t="s">
        <v>413</v>
      </c>
      <c r="B12" s="202">
        <v>291823</v>
      </c>
      <c r="C12" s="203">
        <f>B12/B6*100</f>
        <v>13.473365882936852</v>
      </c>
      <c r="D12" s="209">
        <v>150563</v>
      </c>
      <c r="E12" s="209">
        <v>139380</v>
      </c>
      <c r="F12" s="202">
        <v>300860</v>
      </c>
      <c r="G12" s="203">
        <v>13.6</v>
      </c>
      <c r="H12" s="210">
        <f t="shared" si="0"/>
        <v>-9037</v>
      </c>
      <c r="I12" s="211">
        <f t="shared" si="1"/>
        <v>-3.0037226617031179</v>
      </c>
    </row>
    <row r="13" spans="1:9">
      <c r="A13" s="122" t="s">
        <v>414</v>
      </c>
      <c r="B13" s="202">
        <v>103752</v>
      </c>
      <c r="C13" s="203">
        <f>B13/B6*100</f>
        <v>4.7901935662592194</v>
      </c>
      <c r="D13" s="209">
        <v>52955</v>
      </c>
      <c r="E13" s="209">
        <v>50187</v>
      </c>
      <c r="F13" s="202">
        <v>105286</v>
      </c>
      <c r="G13" s="203">
        <v>4.8</v>
      </c>
      <c r="H13" s="210">
        <f t="shared" si="0"/>
        <v>-1534</v>
      </c>
      <c r="I13" s="211">
        <f t="shared" si="1"/>
        <v>-1.4569838345079118</v>
      </c>
    </row>
    <row r="14" spans="1:9">
      <c r="A14" s="122" t="s">
        <v>415</v>
      </c>
      <c r="B14" s="202">
        <v>97360</v>
      </c>
      <c r="C14" s="203">
        <f>B14/B6*100</f>
        <v>4.4950771610281981</v>
      </c>
      <c r="D14" s="209">
        <v>53933</v>
      </c>
      <c r="E14" s="209">
        <v>43018</v>
      </c>
      <c r="F14" s="202">
        <v>98353</v>
      </c>
      <c r="G14" s="203">
        <v>4.5</v>
      </c>
      <c r="H14" s="210">
        <f t="shared" si="0"/>
        <v>-993</v>
      </c>
      <c r="I14" s="211">
        <f t="shared" si="1"/>
        <v>-1.0096285827580247</v>
      </c>
    </row>
    <row r="15" spans="1:9">
      <c r="A15" s="122" t="s">
        <v>416</v>
      </c>
      <c r="B15" s="202">
        <v>87892</v>
      </c>
      <c r="C15" s="203">
        <f>B15/B6*100</f>
        <v>4.0579429112273049</v>
      </c>
      <c r="D15" s="209">
        <v>52136</v>
      </c>
      <c r="E15" s="209">
        <v>35456</v>
      </c>
      <c r="F15" s="202">
        <v>91447</v>
      </c>
      <c r="G15" s="203">
        <v>4.0999999999999996</v>
      </c>
      <c r="H15" s="210">
        <f t="shared" si="0"/>
        <v>-3555</v>
      </c>
      <c r="I15" s="211">
        <f t="shared" si="1"/>
        <v>-3.8874976762496307</v>
      </c>
    </row>
    <row r="16" spans="1:9">
      <c r="A16" s="122" t="s">
        <v>417</v>
      </c>
      <c r="B16" s="202">
        <v>57462</v>
      </c>
      <c r="C16" s="203">
        <f>B16/B6*100</f>
        <v>2.6530004501540914</v>
      </c>
      <c r="D16" s="209">
        <v>29822</v>
      </c>
      <c r="E16" s="209">
        <v>27399</v>
      </c>
      <c r="F16" s="202">
        <v>58731</v>
      </c>
      <c r="G16" s="203">
        <v>2.7</v>
      </c>
      <c r="H16" s="210">
        <f t="shared" si="0"/>
        <v>-1269</v>
      </c>
      <c r="I16" s="211">
        <f t="shared" si="1"/>
        <v>-2.1606987791796497</v>
      </c>
    </row>
    <row r="17" spans="1:9">
      <c r="A17" s="122" t="s">
        <v>418</v>
      </c>
      <c r="B17" s="202">
        <v>30888</v>
      </c>
      <c r="C17" s="203">
        <f>B17/B6*100</f>
        <v>1.4260881609474012</v>
      </c>
      <c r="D17" s="209">
        <v>13697</v>
      </c>
      <c r="E17" s="209">
        <v>17074</v>
      </c>
      <c r="F17" s="202">
        <v>30811</v>
      </c>
      <c r="G17" s="203">
        <v>1.4</v>
      </c>
      <c r="H17" s="210">
        <f t="shared" si="0"/>
        <v>77</v>
      </c>
      <c r="I17" s="211">
        <f t="shared" si="1"/>
        <v>0.24991074616208497</v>
      </c>
    </row>
    <row r="18" spans="1:9">
      <c r="A18" s="122" t="s">
        <v>419</v>
      </c>
      <c r="B18" s="202">
        <v>67343</v>
      </c>
      <c r="C18" s="203">
        <f>B18/B6*100</f>
        <v>3.1092027655620575</v>
      </c>
      <c r="D18" s="209">
        <v>35260</v>
      </c>
      <c r="E18" s="209">
        <v>31961</v>
      </c>
      <c r="F18" s="202">
        <v>67551</v>
      </c>
      <c r="G18" s="203">
        <v>3.1</v>
      </c>
      <c r="H18" s="210">
        <f t="shared" si="0"/>
        <v>-208</v>
      </c>
      <c r="I18" s="211">
        <f t="shared" si="1"/>
        <v>-0.30791550088081598</v>
      </c>
    </row>
    <row r="19" spans="1:9">
      <c r="A19" s="122" t="s">
        <v>420</v>
      </c>
      <c r="B19" s="202">
        <v>38463</v>
      </c>
      <c r="C19" s="203">
        <f>B19/B6*100</f>
        <v>1.7758232625783441</v>
      </c>
      <c r="D19" s="209">
        <v>18787</v>
      </c>
      <c r="E19" s="209">
        <v>19444</v>
      </c>
      <c r="F19" s="202">
        <v>39752</v>
      </c>
      <c r="G19" s="203">
        <v>1.8</v>
      </c>
      <c r="H19" s="210">
        <f t="shared" si="0"/>
        <v>-1289</v>
      </c>
      <c r="I19" s="211">
        <f t="shared" si="1"/>
        <v>-3.242604145703361</v>
      </c>
    </row>
    <row r="20" spans="1:9">
      <c r="A20" s="122" t="s">
        <v>421</v>
      </c>
      <c r="B20" s="202">
        <v>34175</v>
      </c>
      <c r="C20" s="203">
        <f>B20/B6*100</f>
        <v>1.5778478017475215</v>
      </c>
      <c r="D20" s="209">
        <v>15916</v>
      </c>
      <c r="E20" s="209">
        <v>18147</v>
      </c>
      <c r="F20" s="202">
        <v>33521</v>
      </c>
      <c r="G20" s="203">
        <v>1.5</v>
      </c>
      <c r="H20" s="210">
        <f t="shared" si="0"/>
        <v>654</v>
      </c>
      <c r="I20" s="211">
        <f t="shared" si="1"/>
        <v>1.9510157811521136</v>
      </c>
    </row>
    <row r="21" spans="1:9">
      <c r="A21" s="122" t="s">
        <v>422</v>
      </c>
      <c r="B21" s="202">
        <v>29753</v>
      </c>
      <c r="C21" s="203">
        <f>B21/B6*100</f>
        <v>1.3736856077657351</v>
      </c>
      <c r="D21" s="209">
        <v>15039</v>
      </c>
      <c r="E21" s="209">
        <v>14617</v>
      </c>
      <c r="F21" s="202">
        <v>31807</v>
      </c>
      <c r="G21" s="203">
        <v>1.4</v>
      </c>
      <c r="H21" s="210">
        <f t="shared" si="0"/>
        <v>-2054</v>
      </c>
      <c r="I21" s="211">
        <f t="shared" si="1"/>
        <v>-6.4576979910082679</v>
      </c>
    </row>
    <row r="22" spans="1:9">
      <c r="A22" s="208" t="s">
        <v>10</v>
      </c>
      <c r="B22" s="202">
        <v>112081</v>
      </c>
      <c r="C22" s="203">
        <f>B22/B6*100</f>
        <v>5.1747405842769254</v>
      </c>
      <c r="D22" s="209">
        <v>56196</v>
      </c>
      <c r="E22" s="209">
        <v>55473</v>
      </c>
      <c r="F22" s="205">
        <v>114147</v>
      </c>
      <c r="G22" s="203">
        <v>5.2</v>
      </c>
      <c r="H22" s="210">
        <f t="shared" si="0"/>
        <v>-2066</v>
      </c>
      <c r="I22" s="211">
        <f t="shared" si="1"/>
        <v>-1.8099468229563633</v>
      </c>
    </row>
    <row r="23" spans="1:9">
      <c r="A23" s="208" t="s">
        <v>11</v>
      </c>
      <c r="B23" s="202">
        <v>50240</v>
      </c>
      <c r="C23" s="203">
        <f>B23/B6*100</f>
        <v>2.319563235107402</v>
      </c>
      <c r="D23" s="209">
        <v>25471</v>
      </c>
      <c r="E23" s="209">
        <v>24562</v>
      </c>
      <c r="F23" s="205">
        <v>51833</v>
      </c>
      <c r="G23" s="203">
        <v>2.2999999999999998</v>
      </c>
      <c r="H23" s="210">
        <f t="shared" si="0"/>
        <v>-1593</v>
      </c>
      <c r="I23" s="211">
        <f t="shared" si="1"/>
        <v>-3.0733316612968573</v>
      </c>
    </row>
    <row r="24" spans="1:9">
      <c r="A24" s="208" t="s">
        <v>12</v>
      </c>
      <c r="B24" s="202">
        <v>139204</v>
      </c>
      <c r="C24" s="203">
        <f>B24/B6*100</f>
        <v>6.427000011542412</v>
      </c>
      <c r="D24" s="209">
        <v>72882</v>
      </c>
      <c r="E24" s="209">
        <v>65719</v>
      </c>
      <c r="F24" s="205">
        <v>140269</v>
      </c>
      <c r="G24" s="203">
        <v>6.4</v>
      </c>
      <c r="H24" s="210">
        <f t="shared" si="0"/>
        <v>-1065</v>
      </c>
      <c r="I24" s="211">
        <f t="shared" si="1"/>
        <v>-0.75925543063684775</v>
      </c>
    </row>
    <row r="25" spans="1:9">
      <c r="A25" s="208" t="s">
        <v>13</v>
      </c>
      <c r="B25" s="202">
        <v>42879</v>
      </c>
      <c r="C25" s="203">
        <f>B25/B6*100</f>
        <v>1.9797084386578483</v>
      </c>
      <c r="D25" s="209">
        <v>26857</v>
      </c>
      <c r="E25" s="209">
        <v>15960</v>
      </c>
      <c r="F25" s="205">
        <v>43235</v>
      </c>
      <c r="G25" s="203">
        <v>2</v>
      </c>
      <c r="H25" s="210">
        <f t="shared" si="0"/>
        <v>-356</v>
      </c>
      <c r="I25" s="211">
        <f t="shared" si="1"/>
        <v>-0.82340696195212204</v>
      </c>
    </row>
    <row r="26" spans="1:9">
      <c r="A26" s="208" t="s">
        <v>14</v>
      </c>
      <c r="B26" s="202">
        <v>70112</v>
      </c>
      <c r="C26" s="203">
        <f>B26/B6*100</f>
        <v>3.2370465274651705</v>
      </c>
      <c r="D26" s="209">
        <v>37355</v>
      </c>
      <c r="E26" s="209">
        <v>32675</v>
      </c>
      <c r="F26" s="205">
        <v>72961</v>
      </c>
      <c r="G26" s="203">
        <v>3.3</v>
      </c>
      <c r="H26" s="210">
        <f t="shared" si="0"/>
        <v>-2849</v>
      </c>
      <c r="I26" s="211">
        <f t="shared" si="1"/>
        <v>-3.9048258658735491</v>
      </c>
    </row>
    <row r="27" spans="1:9">
      <c r="A27" s="208" t="s">
        <v>15</v>
      </c>
      <c r="B27" s="202">
        <v>78576</v>
      </c>
      <c r="C27" s="203">
        <f>B27/B6*100</f>
        <v>3.6278264482842202</v>
      </c>
      <c r="D27" s="209">
        <v>40063</v>
      </c>
      <c r="E27" s="209">
        <v>38376</v>
      </c>
      <c r="F27" s="205">
        <v>79327</v>
      </c>
      <c r="G27" s="203">
        <v>3.6</v>
      </c>
      <c r="H27" s="210">
        <f t="shared" si="0"/>
        <v>-751</v>
      </c>
      <c r="I27" s="211">
        <f t="shared" si="1"/>
        <v>-0.94671423348922823</v>
      </c>
    </row>
    <row r="28" spans="1:9">
      <c r="A28" s="208" t="s">
        <v>16</v>
      </c>
      <c r="B28" s="202">
        <v>49853</v>
      </c>
      <c r="C28" s="203">
        <f>B28/B6*100</f>
        <v>2.3016955804102173</v>
      </c>
      <c r="D28" s="209">
        <v>27074</v>
      </c>
      <c r="E28" s="209">
        <v>22649</v>
      </c>
      <c r="F28" s="205">
        <v>50112</v>
      </c>
      <c r="G28" s="203">
        <v>2.2999999999999998</v>
      </c>
      <c r="H28" s="210">
        <f t="shared" si="0"/>
        <v>-259</v>
      </c>
      <c r="I28" s="211">
        <f t="shared" si="1"/>
        <v>-0.51684227330779053</v>
      </c>
    </row>
    <row r="29" spans="1:9">
      <c r="A29" s="208" t="s">
        <v>17</v>
      </c>
      <c r="B29" s="202">
        <v>2921</v>
      </c>
      <c r="C29" s="203">
        <f>B29/B6*100</f>
        <v>0.13486154876092199</v>
      </c>
      <c r="D29" s="209">
        <v>1609</v>
      </c>
      <c r="E29" s="209">
        <v>1310</v>
      </c>
      <c r="F29" s="205">
        <v>3065</v>
      </c>
      <c r="G29" s="203">
        <v>0.1</v>
      </c>
      <c r="H29" s="210">
        <f t="shared" si="0"/>
        <v>-144</v>
      </c>
      <c r="I29" s="211">
        <f t="shared" si="1"/>
        <v>-4.6982055464926589</v>
      </c>
    </row>
    <row r="30" spans="1:9">
      <c r="A30" s="212" t="s">
        <v>411</v>
      </c>
      <c r="B30" s="202">
        <v>28621</v>
      </c>
      <c r="C30" s="203">
        <f>B30/B6*100</f>
        <v>1.32142156353521</v>
      </c>
      <c r="D30" s="209">
        <v>15310</v>
      </c>
      <c r="E30" s="209">
        <v>13256</v>
      </c>
      <c r="F30" s="205">
        <v>29485</v>
      </c>
      <c r="G30" s="203">
        <v>1.3</v>
      </c>
      <c r="H30" s="210">
        <f t="shared" si="0"/>
        <v>-864</v>
      </c>
      <c r="I30" s="211">
        <f t="shared" si="1"/>
        <v>-2.930303544175004</v>
      </c>
    </row>
    <row r="31" spans="1:9">
      <c r="A31" s="208" t="s">
        <v>18</v>
      </c>
      <c r="B31" s="202">
        <v>15757</v>
      </c>
      <c r="C31" s="203">
        <f>B31/B6*100</f>
        <v>0.72749518104274158</v>
      </c>
      <c r="D31" s="209">
        <v>8601</v>
      </c>
      <c r="E31" s="209">
        <v>7100</v>
      </c>
      <c r="F31" s="205">
        <v>16313</v>
      </c>
      <c r="G31" s="203">
        <v>0.7</v>
      </c>
      <c r="H31" s="210">
        <f t="shared" si="0"/>
        <v>-556</v>
      </c>
      <c r="I31" s="211">
        <f t="shared" si="1"/>
        <v>-3.4083246490529024</v>
      </c>
    </row>
    <row r="32" spans="1:9">
      <c r="A32" s="208" t="s">
        <v>19</v>
      </c>
      <c r="B32" s="202">
        <v>8065</v>
      </c>
      <c r="C32" s="203">
        <f>B32/B6*100</f>
        <v>0.37235823031730092</v>
      </c>
      <c r="D32" s="209">
        <v>4264</v>
      </c>
      <c r="E32" s="209">
        <v>3748</v>
      </c>
      <c r="F32" s="205">
        <v>8654</v>
      </c>
      <c r="G32" s="203">
        <v>0.4</v>
      </c>
      <c r="H32" s="210">
        <f t="shared" si="0"/>
        <v>-589</v>
      </c>
      <c r="I32" s="211">
        <f t="shared" si="1"/>
        <v>-6.8061012248671133</v>
      </c>
    </row>
    <row r="33" spans="1:9">
      <c r="A33" s="212" t="s">
        <v>412</v>
      </c>
      <c r="B33" s="202">
        <v>78882</v>
      </c>
      <c r="C33" s="203">
        <f>B33/B6*100</f>
        <v>3.6419543613005994</v>
      </c>
      <c r="D33" s="209">
        <v>46399</v>
      </c>
      <c r="E33" s="209">
        <v>32392</v>
      </c>
      <c r="F33" s="205">
        <v>79556</v>
      </c>
      <c r="G33" s="203">
        <v>3.6</v>
      </c>
      <c r="H33" s="210">
        <f t="shared" si="0"/>
        <v>-674</v>
      </c>
      <c r="I33" s="211">
        <f t="shared" si="1"/>
        <v>-0.84720197093870986</v>
      </c>
    </row>
    <row r="34" spans="1:9">
      <c r="A34" s="208" t="s">
        <v>20</v>
      </c>
      <c r="B34" s="202">
        <v>15156</v>
      </c>
      <c r="C34" s="203">
        <f>B34/B6*100</f>
        <v>0.69974722116416777</v>
      </c>
      <c r="D34" s="209">
        <v>8517</v>
      </c>
      <c r="E34" s="209">
        <v>6625</v>
      </c>
      <c r="F34" s="205">
        <v>15538</v>
      </c>
      <c r="G34" s="203">
        <v>0.7</v>
      </c>
      <c r="H34" s="210">
        <f t="shared" si="0"/>
        <v>-382</v>
      </c>
      <c r="I34" s="211">
        <f t="shared" si="1"/>
        <v>-2.4584888660059212</v>
      </c>
    </row>
    <row r="35" spans="1:9">
      <c r="A35" s="208" t="s">
        <v>21</v>
      </c>
      <c r="B35" s="202">
        <v>7368</v>
      </c>
      <c r="C35" s="203">
        <f>B35/B6*100</f>
        <v>0.34017798400221616</v>
      </c>
      <c r="D35" s="209">
        <v>4107</v>
      </c>
      <c r="E35" s="209">
        <v>3250</v>
      </c>
      <c r="F35" s="205">
        <v>8131</v>
      </c>
      <c r="G35" s="203">
        <v>0.4</v>
      </c>
      <c r="H35" s="210">
        <f t="shared" si="0"/>
        <v>-763</v>
      </c>
      <c r="I35" s="211">
        <f t="shared" si="1"/>
        <v>-9.3838396261222474</v>
      </c>
    </row>
    <row r="36" spans="1:9">
      <c r="A36" s="208" t="s">
        <v>22</v>
      </c>
      <c r="B36" s="202">
        <v>4891</v>
      </c>
      <c r="C36" s="203">
        <f>B36/B6*100</f>
        <v>0.22581576001015732</v>
      </c>
      <c r="D36" s="209">
        <v>2701</v>
      </c>
      <c r="E36" s="209">
        <v>2190</v>
      </c>
      <c r="F36" s="205">
        <v>5028</v>
      </c>
      <c r="G36" s="203">
        <v>0.2</v>
      </c>
      <c r="H36" s="210">
        <f t="shared" si="0"/>
        <v>-137</v>
      </c>
      <c r="I36" s="211">
        <f t="shared" si="1"/>
        <v>-2.7247414478918057</v>
      </c>
    </row>
    <row r="37" spans="1:9">
      <c r="A37" s="213" t="s">
        <v>23</v>
      </c>
      <c r="B37" s="192">
        <v>33426</v>
      </c>
      <c r="C37" s="200">
        <f>B37/B6*100</f>
        <v>1.5432667336126598</v>
      </c>
      <c r="D37" s="201">
        <v>16645</v>
      </c>
      <c r="E37" s="201">
        <v>16596</v>
      </c>
      <c r="F37" s="195">
        <v>33694</v>
      </c>
      <c r="G37" s="200">
        <v>1.5</v>
      </c>
      <c r="H37" s="197">
        <f t="shared" si="0"/>
        <v>-268</v>
      </c>
      <c r="I37" s="198">
        <f t="shared" si="1"/>
        <v>-0.79539383866563773</v>
      </c>
    </row>
    <row r="38" spans="1:9">
      <c r="A38" s="208" t="s">
        <v>24</v>
      </c>
      <c r="B38" s="202">
        <v>4069</v>
      </c>
      <c r="C38" s="203">
        <f>B38/B6*100</f>
        <v>0.18786430739753224</v>
      </c>
      <c r="D38" s="209">
        <v>2257</v>
      </c>
      <c r="E38" s="209">
        <v>1812</v>
      </c>
      <c r="F38" s="205">
        <v>4229</v>
      </c>
      <c r="G38" s="203">
        <v>0.2</v>
      </c>
      <c r="H38" s="210">
        <f t="shared" si="0"/>
        <v>-160</v>
      </c>
      <c r="I38" s="211">
        <f t="shared" si="1"/>
        <v>-3.7834003310475288</v>
      </c>
    </row>
    <row r="39" spans="1:9">
      <c r="A39" s="208" t="s">
        <v>25</v>
      </c>
      <c r="B39" s="202">
        <v>9289</v>
      </c>
      <c r="C39" s="203">
        <f>B39/B6*100</f>
        <v>0.42886988238281565</v>
      </c>
      <c r="D39" s="209">
        <v>4826</v>
      </c>
      <c r="E39" s="209">
        <v>4457</v>
      </c>
      <c r="F39" s="205">
        <v>10096</v>
      </c>
      <c r="G39" s="203">
        <v>0.5</v>
      </c>
      <c r="H39" s="210">
        <f t="shared" si="0"/>
        <v>-807</v>
      </c>
      <c r="I39" s="211">
        <f t="shared" si="1"/>
        <v>-7.9932646592709986</v>
      </c>
    </row>
    <row r="40" spans="1:9">
      <c r="A40" s="208" t="s">
        <v>26</v>
      </c>
      <c r="B40" s="202">
        <v>7540</v>
      </c>
      <c r="C40" s="203">
        <f>B40/B6*100</f>
        <v>0.34811916386763159</v>
      </c>
      <c r="D40" s="209">
        <v>4326</v>
      </c>
      <c r="E40" s="209">
        <v>3209</v>
      </c>
      <c r="F40" s="205">
        <v>8218</v>
      </c>
      <c r="G40" s="203">
        <v>0.4</v>
      </c>
      <c r="H40" s="210">
        <f t="shared" si="0"/>
        <v>-678</v>
      </c>
      <c r="I40" s="211">
        <f t="shared" si="1"/>
        <v>-8.2501825261620834</v>
      </c>
    </row>
    <row r="41" spans="1:9">
      <c r="A41" s="208" t="s">
        <v>27</v>
      </c>
      <c r="B41" s="202">
        <v>10169</v>
      </c>
      <c r="C41" s="203">
        <f>B41/B6*100</f>
        <v>0.46949917471749947</v>
      </c>
      <c r="D41" s="209">
        <v>5304</v>
      </c>
      <c r="E41" s="209">
        <v>4865</v>
      </c>
      <c r="F41" s="205">
        <v>10572</v>
      </c>
      <c r="G41" s="203">
        <v>0.5</v>
      </c>
      <c r="H41" s="210">
        <f t="shared" si="0"/>
        <v>-403</v>
      </c>
      <c r="I41" s="211">
        <f t="shared" si="1"/>
        <v>-3.8119561104805149</v>
      </c>
    </row>
    <row r="42" spans="1:9">
      <c r="A42" s="208" t="s">
        <v>28</v>
      </c>
      <c r="B42" s="202">
        <v>3025</v>
      </c>
      <c r="C42" s="203">
        <f>B42/B6*100</f>
        <v>0.13966319240047556</v>
      </c>
      <c r="D42" s="209">
        <v>1730</v>
      </c>
      <c r="E42" s="209">
        <v>1291</v>
      </c>
      <c r="F42" s="205">
        <v>3529</v>
      </c>
      <c r="G42" s="203">
        <v>0.2</v>
      </c>
      <c r="H42" s="210">
        <f t="shared" si="0"/>
        <v>-504</v>
      </c>
      <c r="I42" s="211">
        <f t="shared" si="1"/>
        <v>-14.281666194389345</v>
      </c>
    </row>
    <row r="43" spans="1:9">
      <c r="A43" s="208" t="s">
        <v>29</v>
      </c>
      <c r="B43" s="202">
        <v>10427</v>
      </c>
      <c r="C43" s="203">
        <f>B43/B6*100</f>
        <v>0.48141094451562266</v>
      </c>
      <c r="D43" s="209">
        <v>5357</v>
      </c>
      <c r="E43" s="209">
        <v>5046</v>
      </c>
      <c r="F43" s="205">
        <v>11456</v>
      </c>
      <c r="G43" s="203">
        <v>0.5</v>
      </c>
      <c r="H43" s="210">
        <f t="shared" si="0"/>
        <v>-1029</v>
      </c>
      <c r="I43" s="211">
        <f t="shared" si="1"/>
        <v>-8.982192737430168</v>
      </c>
    </row>
    <row r="44" spans="1:9">
      <c r="A44" s="208" t="s">
        <v>30</v>
      </c>
      <c r="B44" s="202">
        <v>39568</v>
      </c>
      <c r="C44" s="203">
        <f>B44/B6*100</f>
        <v>1.8268407262486006</v>
      </c>
      <c r="D44" s="209">
        <v>20984</v>
      </c>
      <c r="E44" s="209">
        <v>18495</v>
      </c>
      <c r="F44" s="205">
        <v>38058</v>
      </c>
      <c r="G44" s="203">
        <v>1.7</v>
      </c>
      <c r="H44" s="210">
        <f t="shared" si="0"/>
        <v>1510</v>
      </c>
      <c r="I44" s="211">
        <f t="shared" si="1"/>
        <v>3.9676283567186923</v>
      </c>
    </row>
    <row r="45" spans="1:9">
      <c r="A45" s="208" t="s">
        <v>31</v>
      </c>
      <c r="B45" s="202">
        <v>14647</v>
      </c>
      <c r="C45" s="203">
        <f>B45/B6*100</f>
        <v>0.67624686912058363</v>
      </c>
      <c r="D45" s="209">
        <v>7505</v>
      </c>
      <c r="E45" s="209">
        <v>7115</v>
      </c>
      <c r="F45" s="205">
        <v>15095</v>
      </c>
      <c r="G45" s="203">
        <v>0.7</v>
      </c>
      <c r="H45" s="210">
        <f t="shared" si="0"/>
        <v>-448</v>
      </c>
      <c r="I45" s="211">
        <f t="shared" si="1"/>
        <v>-2.9678701556806892</v>
      </c>
    </row>
    <row r="46" spans="1:9">
      <c r="A46" s="208" t="s">
        <v>32</v>
      </c>
      <c r="B46" s="202">
        <v>7236</v>
      </c>
      <c r="C46" s="203">
        <f>B46/B6*100</f>
        <v>0.33408359015201355</v>
      </c>
      <c r="D46" s="209">
        <v>4335</v>
      </c>
      <c r="E46" s="209">
        <v>2892</v>
      </c>
      <c r="F46" s="205">
        <v>7396</v>
      </c>
      <c r="G46" s="203">
        <v>0.3</v>
      </c>
      <c r="H46" s="210">
        <f t="shared" si="0"/>
        <v>-160</v>
      </c>
      <c r="I46" s="211">
        <f t="shared" si="1"/>
        <v>-2.1633315305570577</v>
      </c>
    </row>
    <row r="47" spans="1:9">
      <c r="A47" s="212" t="s">
        <v>399</v>
      </c>
      <c r="B47" s="202">
        <v>801</v>
      </c>
      <c r="C47" s="203">
        <f>B47/B6*100</f>
        <v>3.6981889954638317E-2</v>
      </c>
      <c r="D47" s="209">
        <v>435</v>
      </c>
      <c r="E47" s="209">
        <v>366</v>
      </c>
      <c r="F47" s="205">
        <v>1013</v>
      </c>
      <c r="G47" s="203">
        <v>0</v>
      </c>
      <c r="H47" s="210">
        <f t="shared" si="0"/>
        <v>-212</v>
      </c>
      <c r="I47" s="211">
        <f t="shared" si="1"/>
        <v>-20.927936821322803</v>
      </c>
    </row>
    <row r="48" spans="1:9">
      <c r="A48" s="208" t="s">
        <v>33</v>
      </c>
      <c r="B48" s="202">
        <v>7890</v>
      </c>
      <c r="C48" s="203">
        <f>B48/B6*100</f>
        <v>0.36427854150074451</v>
      </c>
      <c r="D48" s="209">
        <v>4122</v>
      </c>
      <c r="E48" s="209">
        <v>3753</v>
      </c>
      <c r="F48" s="205">
        <v>7975</v>
      </c>
      <c r="G48" s="203">
        <v>0.4</v>
      </c>
      <c r="H48" s="210">
        <f t="shared" si="0"/>
        <v>-85</v>
      </c>
      <c r="I48" s="211">
        <f t="shared" si="1"/>
        <v>-1.0658307210031348</v>
      </c>
    </row>
    <row r="49" spans="1:9">
      <c r="A49" s="212" t="s">
        <v>400</v>
      </c>
      <c r="B49" s="202">
        <v>9602</v>
      </c>
      <c r="C49" s="203">
        <f>B49/B6*100</f>
        <v>0.44332098295185662</v>
      </c>
      <c r="D49" s="209">
        <v>5046</v>
      </c>
      <c r="E49" s="209">
        <v>4527</v>
      </c>
      <c r="F49" s="205">
        <v>9664</v>
      </c>
      <c r="G49" s="203">
        <v>0.4</v>
      </c>
      <c r="H49" s="210">
        <f t="shared" si="0"/>
        <v>-62</v>
      </c>
      <c r="I49" s="211">
        <f t="shared" si="1"/>
        <v>-0.64155629139072845</v>
      </c>
    </row>
    <row r="50" spans="1:9">
      <c r="A50" s="208" t="s">
        <v>34</v>
      </c>
      <c r="B50" s="202">
        <v>13712</v>
      </c>
      <c r="C50" s="203">
        <f>B50/B6*100</f>
        <v>0.63307824601498197</v>
      </c>
      <c r="D50" s="209">
        <v>6762</v>
      </c>
      <c r="E50" s="209">
        <v>6942</v>
      </c>
      <c r="F50" s="205">
        <v>13562</v>
      </c>
      <c r="G50" s="203">
        <v>0.6</v>
      </c>
      <c r="H50" s="210">
        <f t="shared" si="0"/>
        <v>150</v>
      </c>
      <c r="I50" s="211">
        <f t="shared" si="1"/>
        <v>1.1060315587671434</v>
      </c>
    </row>
    <row r="51" spans="1:9">
      <c r="A51" s="208" t="s">
        <v>35</v>
      </c>
      <c r="B51" s="202">
        <v>22023</v>
      </c>
      <c r="C51" s="203">
        <f>B51/B6*100</f>
        <v>1.0167942103258423</v>
      </c>
      <c r="D51" s="209">
        <v>11473</v>
      </c>
      <c r="E51" s="209">
        <v>10490</v>
      </c>
      <c r="F51" s="205">
        <v>21530</v>
      </c>
      <c r="G51" s="203">
        <v>1</v>
      </c>
      <c r="H51" s="210">
        <f t="shared" si="0"/>
        <v>493</v>
      </c>
      <c r="I51" s="211">
        <f t="shared" si="1"/>
        <v>2.2898281467719461</v>
      </c>
    </row>
    <row r="52" spans="1:9">
      <c r="A52" s="208" t="s">
        <v>36</v>
      </c>
      <c r="B52" s="202">
        <v>11793</v>
      </c>
      <c r="C52" s="203">
        <f>B52/B6*100</f>
        <v>0.54447868693514323</v>
      </c>
      <c r="D52" s="209">
        <v>5785</v>
      </c>
      <c r="E52" s="209">
        <v>5990</v>
      </c>
      <c r="F52" s="205">
        <v>12005</v>
      </c>
      <c r="G52" s="203">
        <v>0.5</v>
      </c>
      <c r="H52" s="210">
        <f t="shared" si="0"/>
        <v>-212</v>
      </c>
      <c r="I52" s="211">
        <f t="shared" si="1"/>
        <v>-1.7659308621407748</v>
      </c>
    </row>
    <row r="53" spans="1:9">
      <c r="A53" s="212" t="s">
        <v>401</v>
      </c>
      <c r="B53" s="202">
        <v>24321</v>
      </c>
      <c r="C53" s="203">
        <f>B53/B6*100</f>
        <v>1.1228920668998232</v>
      </c>
      <c r="D53" s="209">
        <v>13839</v>
      </c>
      <c r="E53" s="209">
        <v>10368</v>
      </c>
      <c r="F53" s="205">
        <v>24285</v>
      </c>
      <c r="G53" s="203">
        <v>1.1000000000000001</v>
      </c>
      <c r="H53" s="210">
        <f t="shared" si="0"/>
        <v>36</v>
      </c>
      <c r="I53" s="211">
        <f t="shared" si="1"/>
        <v>0.14823965410747375</v>
      </c>
    </row>
    <row r="54" spans="1:9">
      <c r="A54" s="208" t="s">
        <v>37</v>
      </c>
      <c r="B54" s="202">
        <v>26035</v>
      </c>
      <c r="C54" s="203">
        <f>B54/B6*100</f>
        <v>1.2020268476516962</v>
      </c>
      <c r="D54" s="209">
        <v>15360</v>
      </c>
      <c r="E54" s="209">
        <v>10483</v>
      </c>
      <c r="F54" s="205">
        <v>26433</v>
      </c>
      <c r="G54" s="203">
        <v>1.2</v>
      </c>
      <c r="H54" s="210">
        <f t="shared" si="0"/>
        <v>-398</v>
      </c>
      <c r="I54" s="211">
        <f t="shared" si="1"/>
        <v>-1.5056936405251011</v>
      </c>
    </row>
    <row r="55" spans="1:9">
      <c r="A55" s="214" t="s">
        <v>38</v>
      </c>
      <c r="B55" s="215">
        <v>16712</v>
      </c>
      <c r="C55" s="216">
        <f>B55/B6*100</f>
        <v>0.77158719715594948</v>
      </c>
      <c r="D55" s="217">
        <v>9251</v>
      </c>
      <c r="E55" s="217">
        <v>7447</v>
      </c>
      <c r="F55" s="218">
        <v>16545</v>
      </c>
      <c r="G55" s="216">
        <v>0.7</v>
      </c>
      <c r="H55" s="219">
        <f t="shared" si="0"/>
        <v>167</v>
      </c>
      <c r="I55" s="220">
        <f t="shared" si="1"/>
        <v>1.0093683892414627</v>
      </c>
    </row>
    <row r="56" spans="1:9">
      <c r="A56" s="3"/>
      <c r="B56" s="221"/>
      <c r="C56" s="221"/>
      <c r="D56" s="221"/>
      <c r="E56" s="221"/>
      <c r="F56" s="221"/>
      <c r="G56" s="221"/>
      <c r="H56" s="221"/>
      <c r="I56" s="122" t="s">
        <v>364</v>
      </c>
    </row>
    <row r="57" spans="1:9">
      <c r="A57" s="50" t="s">
        <v>379</v>
      </c>
      <c r="B57" s="1"/>
      <c r="C57" s="1"/>
      <c r="D57" s="1"/>
      <c r="E57" s="1"/>
      <c r="F57" s="1"/>
      <c r="G57" s="1"/>
      <c r="H57" s="1"/>
      <c r="I57" s="1"/>
    </row>
    <row r="58" spans="1:9">
      <c r="A58" s="222" t="s">
        <v>358</v>
      </c>
      <c r="B58" s="1"/>
      <c r="C58" s="1"/>
      <c r="D58" s="1"/>
      <c r="E58" s="1"/>
      <c r="F58" s="1"/>
      <c r="G58" s="1"/>
      <c r="H58" s="1"/>
      <c r="I58" s="1"/>
    </row>
    <row r="59" spans="1:9">
      <c r="A59" s="3" t="s">
        <v>357</v>
      </c>
      <c r="B59" s="1"/>
      <c r="C59" s="1"/>
      <c r="D59" s="1"/>
      <c r="E59" s="1"/>
      <c r="F59" s="1"/>
      <c r="G59" s="1"/>
      <c r="H59" s="1"/>
      <c r="I59" s="1"/>
    </row>
    <row r="60" spans="1:9">
      <c r="A60" s="3" t="s">
        <v>356</v>
      </c>
      <c r="B60" s="1"/>
      <c r="C60" s="1"/>
      <c r="D60" s="1"/>
      <c r="E60" s="1"/>
      <c r="F60" s="1"/>
      <c r="G60" s="1"/>
      <c r="H60" s="1"/>
      <c r="I60" s="1"/>
    </row>
    <row r="61" spans="1:9">
      <c r="A61" s="3" t="s">
        <v>257</v>
      </c>
      <c r="B61" s="1"/>
      <c r="C61" s="1"/>
      <c r="D61" s="1"/>
      <c r="E61" s="1"/>
      <c r="F61" s="1"/>
      <c r="G61" s="1"/>
      <c r="H61" s="1"/>
      <c r="I61" s="1"/>
    </row>
  </sheetData>
  <mergeCells count="6">
    <mergeCell ref="A3:A5"/>
    <mergeCell ref="B3:I3"/>
    <mergeCell ref="B4:E4"/>
    <mergeCell ref="F4:G4"/>
    <mergeCell ref="H4:H5"/>
    <mergeCell ref="I4:I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"/>
  <sheetViews>
    <sheetView zoomScaleNormal="100" workbookViewId="0"/>
  </sheetViews>
  <sheetFormatPr defaultRowHeight="13.5"/>
  <cols>
    <col min="1" max="1" width="5.625" style="15" customWidth="1"/>
    <col min="2" max="2" width="20.625" style="15" customWidth="1"/>
    <col min="3" max="26" width="6.625" style="15" customWidth="1"/>
    <col min="27" max="16384" width="9" style="15"/>
  </cols>
  <sheetData>
    <row r="1" spans="1:26" ht="21">
      <c r="A1" s="20" t="s">
        <v>233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55"/>
      <c r="R1" s="1"/>
      <c r="S1" s="1"/>
      <c r="T1" s="1"/>
      <c r="U1" s="1"/>
      <c r="V1" s="1"/>
      <c r="W1" s="1"/>
      <c r="X1" s="1"/>
      <c r="Y1" s="1"/>
      <c r="Z1" s="1"/>
    </row>
    <row r="2" spans="1:26" ht="19.5" thickBot="1">
      <c r="A2" s="155"/>
      <c r="B2" s="156"/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55"/>
      <c r="R2" s="1"/>
      <c r="S2" s="1"/>
      <c r="T2" s="1"/>
      <c r="U2" s="1"/>
      <c r="V2" s="1"/>
      <c r="W2" s="1"/>
      <c r="X2" s="1"/>
      <c r="Y2" s="1"/>
      <c r="Z2" s="157" t="s">
        <v>243</v>
      </c>
    </row>
    <row r="3" spans="1:26" ht="14.25" thickTop="1">
      <c r="A3" s="125" t="s">
        <v>250</v>
      </c>
      <c r="B3" s="126"/>
      <c r="C3" s="127" t="s">
        <v>383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8"/>
      <c r="O3" s="129" t="s">
        <v>383</v>
      </c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</row>
    <row r="4" spans="1:26">
      <c r="A4" s="55"/>
      <c r="B4" s="56"/>
      <c r="C4" s="158" t="s">
        <v>39</v>
      </c>
      <c r="D4" s="159"/>
      <c r="E4" s="159"/>
      <c r="F4" s="160"/>
      <c r="G4" s="161" t="s">
        <v>40</v>
      </c>
      <c r="H4" s="162"/>
      <c r="I4" s="162"/>
      <c r="J4" s="163"/>
      <c r="K4" s="158" t="s">
        <v>355</v>
      </c>
      <c r="L4" s="159"/>
      <c r="M4" s="159"/>
      <c r="N4" s="160"/>
      <c r="O4" s="158" t="s">
        <v>41</v>
      </c>
      <c r="P4" s="159"/>
      <c r="Q4" s="159"/>
      <c r="R4" s="160"/>
      <c r="S4" s="158" t="s">
        <v>42</v>
      </c>
      <c r="T4" s="159"/>
      <c r="U4" s="159"/>
      <c r="V4" s="160"/>
      <c r="W4" s="158" t="s">
        <v>43</v>
      </c>
      <c r="X4" s="159"/>
      <c r="Y4" s="159"/>
      <c r="Z4" s="159"/>
    </row>
    <row r="5" spans="1:26" ht="13.5" customHeight="1">
      <c r="A5" s="55"/>
      <c r="B5" s="56"/>
      <c r="C5" s="164" t="s">
        <v>44</v>
      </c>
      <c r="D5" s="55" t="s">
        <v>45</v>
      </c>
      <c r="E5" s="55"/>
      <c r="F5" s="56"/>
      <c r="G5" s="165" t="s">
        <v>44</v>
      </c>
      <c r="H5" s="166" t="s">
        <v>45</v>
      </c>
      <c r="I5" s="167"/>
      <c r="J5" s="168"/>
      <c r="K5" s="165" t="s">
        <v>44</v>
      </c>
      <c r="L5" s="167" t="s">
        <v>45</v>
      </c>
      <c r="M5" s="167"/>
      <c r="N5" s="168"/>
      <c r="O5" s="164" t="s">
        <v>44</v>
      </c>
      <c r="P5" s="57" t="s">
        <v>45</v>
      </c>
      <c r="Q5" s="55"/>
      <c r="R5" s="56"/>
      <c r="S5" s="164" t="s">
        <v>44</v>
      </c>
      <c r="T5" s="57" t="s">
        <v>45</v>
      </c>
      <c r="U5" s="55"/>
      <c r="V5" s="56"/>
      <c r="W5" s="165" t="s">
        <v>44</v>
      </c>
      <c r="X5" s="166" t="s">
        <v>45</v>
      </c>
      <c r="Y5" s="167"/>
      <c r="Z5" s="167"/>
    </row>
    <row r="6" spans="1:26">
      <c r="A6" s="76"/>
      <c r="B6" s="69"/>
      <c r="C6" s="169"/>
      <c r="D6" s="170"/>
      <c r="E6" s="171" t="s">
        <v>6</v>
      </c>
      <c r="F6" s="171" t="s">
        <v>7</v>
      </c>
      <c r="G6" s="169"/>
      <c r="H6" s="172"/>
      <c r="I6" s="171" t="s">
        <v>6</v>
      </c>
      <c r="J6" s="171" t="s">
        <v>7</v>
      </c>
      <c r="K6" s="169"/>
      <c r="L6" s="1"/>
      <c r="M6" s="171" t="s">
        <v>6</v>
      </c>
      <c r="N6" s="171" t="s">
        <v>7</v>
      </c>
      <c r="O6" s="169"/>
      <c r="P6" s="172"/>
      <c r="Q6" s="171" t="s">
        <v>6</v>
      </c>
      <c r="R6" s="171" t="s">
        <v>7</v>
      </c>
      <c r="S6" s="169"/>
      <c r="T6" s="172"/>
      <c r="U6" s="171" t="s">
        <v>6</v>
      </c>
      <c r="V6" s="171" t="s">
        <v>7</v>
      </c>
      <c r="W6" s="169"/>
      <c r="X6" s="172"/>
      <c r="Y6" s="171" t="s">
        <v>6</v>
      </c>
      <c r="Z6" s="171" t="s">
        <v>7</v>
      </c>
    </row>
    <row r="7" spans="1:26">
      <c r="A7" s="173" t="s">
        <v>354</v>
      </c>
      <c r="B7" s="174" t="s">
        <v>46</v>
      </c>
      <c r="C7" s="7">
        <v>3351</v>
      </c>
      <c r="D7" s="8">
        <v>33426</v>
      </c>
      <c r="E7" s="8">
        <v>16645</v>
      </c>
      <c r="F7" s="8">
        <v>16596</v>
      </c>
      <c r="G7" s="8">
        <v>986</v>
      </c>
      <c r="H7" s="8">
        <v>1481</v>
      </c>
      <c r="I7" s="8">
        <v>793</v>
      </c>
      <c r="J7" s="8">
        <v>688</v>
      </c>
      <c r="K7" s="8">
        <v>1186</v>
      </c>
      <c r="L7" s="8">
        <v>3967</v>
      </c>
      <c r="M7" s="8">
        <v>2026</v>
      </c>
      <c r="N7" s="8">
        <v>1929</v>
      </c>
      <c r="O7" s="8">
        <v>529</v>
      </c>
      <c r="P7" s="8">
        <v>4123</v>
      </c>
      <c r="Q7" s="8">
        <v>2103</v>
      </c>
      <c r="R7" s="8">
        <v>1996</v>
      </c>
      <c r="S7" s="8">
        <v>475</v>
      </c>
      <c r="T7" s="8">
        <v>8262</v>
      </c>
      <c r="U7" s="8">
        <v>4255</v>
      </c>
      <c r="V7" s="8">
        <v>3953</v>
      </c>
      <c r="W7" s="8">
        <v>175</v>
      </c>
      <c r="X7" s="8">
        <v>15593</v>
      </c>
      <c r="Y7" s="8">
        <v>7468</v>
      </c>
      <c r="Z7" s="8">
        <v>8030</v>
      </c>
    </row>
    <row r="8" spans="1:26">
      <c r="A8" s="133" t="s">
        <v>353</v>
      </c>
      <c r="B8" s="175" t="s">
        <v>47</v>
      </c>
      <c r="C8" s="9">
        <v>40</v>
      </c>
      <c r="D8" s="10">
        <v>449</v>
      </c>
      <c r="E8" s="10">
        <v>190</v>
      </c>
      <c r="F8" s="10">
        <v>239</v>
      </c>
      <c r="G8" s="10">
        <v>7</v>
      </c>
      <c r="H8" s="10">
        <v>40</v>
      </c>
      <c r="I8" s="10">
        <v>14</v>
      </c>
      <c r="J8" s="10">
        <v>26</v>
      </c>
      <c r="K8" s="10">
        <v>14</v>
      </c>
      <c r="L8" s="10">
        <v>109</v>
      </c>
      <c r="M8" s="10">
        <v>36</v>
      </c>
      <c r="N8" s="10">
        <v>73</v>
      </c>
      <c r="O8" s="10">
        <v>11</v>
      </c>
      <c r="P8" s="10">
        <v>97</v>
      </c>
      <c r="Q8" s="10">
        <v>52</v>
      </c>
      <c r="R8" s="10">
        <v>39</v>
      </c>
      <c r="S8" s="10">
        <v>6</v>
      </c>
      <c r="T8" s="10">
        <v>94</v>
      </c>
      <c r="U8" s="10">
        <v>48</v>
      </c>
      <c r="V8" s="10">
        <v>32</v>
      </c>
      <c r="W8" s="10">
        <v>2</v>
      </c>
      <c r="X8" s="10">
        <v>109</v>
      </c>
      <c r="Y8" s="10">
        <v>40</v>
      </c>
      <c r="Z8" s="10">
        <v>69</v>
      </c>
    </row>
    <row r="9" spans="1:26">
      <c r="A9" s="133" t="s">
        <v>352</v>
      </c>
      <c r="B9" s="175" t="s">
        <v>48</v>
      </c>
      <c r="C9" s="9">
        <v>3311</v>
      </c>
      <c r="D9" s="10">
        <v>32977</v>
      </c>
      <c r="E9" s="10">
        <v>16455</v>
      </c>
      <c r="F9" s="10">
        <v>16357</v>
      </c>
      <c r="G9" s="10">
        <v>979</v>
      </c>
      <c r="H9" s="10">
        <v>1441</v>
      </c>
      <c r="I9" s="10">
        <v>779</v>
      </c>
      <c r="J9" s="10">
        <v>662</v>
      </c>
      <c r="K9" s="10">
        <v>1172</v>
      </c>
      <c r="L9" s="10">
        <v>3858</v>
      </c>
      <c r="M9" s="10">
        <v>1990</v>
      </c>
      <c r="N9" s="10">
        <v>1856</v>
      </c>
      <c r="O9" s="10">
        <v>518</v>
      </c>
      <c r="P9" s="10">
        <v>4026</v>
      </c>
      <c r="Q9" s="10">
        <v>2051</v>
      </c>
      <c r="R9" s="10">
        <v>1957</v>
      </c>
      <c r="S9" s="10">
        <v>469</v>
      </c>
      <c r="T9" s="10">
        <v>8168</v>
      </c>
      <c r="U9" s="10">
        <v>4207</v>
      </c>
      <c r="V9" s="10">
        <v>3921</v>
      </c>
      <c r="W9" s="10">
        <v>173</v>
      </c>
      <c r="X9" s="10">
        <v>15484</v>
      </c>
      <c r="Y9" s="10">
        <v>7428</v>
      </c>
      <c r="Z9" s="10">
        <v>7961</v>
      </c>
    </row>
    <row r="10" spans="1:26">
      <c r="A10" s="133" t="s">
        <v>283</v>
      </c>
      <c r="B10" s="176" t="s">
        <v>49</v>
      </c>
      <c r="C10" s="9" t="s">
        <v>263</v>
      </c>
      <c r="D10" s="10" t="s">
        <v>263</v>
      </c>
      <c r="E10" s="10" t="s">
        <v>263</v>
      </c>
      <c r="F10" s="10" t="s">
        <v>263</v>
      </c>
      <c r="G10" s="10" t="s">
        <v>263</v>
      </c>
      <c r="H10" s="10" t="s">
        <v>263</v>
      </c>
      <c r="I10" s="10" t="s">
        <v>263</v>
      </c>
      <c r="J10" s="10" t="s">
        <v>263</v>
      </c>
      <c r="K10" s="10" t="s">
        <v>263</v>
      </c>
      <c r="L10" s="10" t="s">
        <v>263</v>
      </c>
      <c r="M10" s="10" t="s">
        <v>263</v>
      </c>
      <c r="N10" s="10" t="s">
        <v>263</v>
      </c>
      <c r="O10" s="10" t="s">
        <v>263</v>
      </c>
      <c r="P10" s="10" t="s">
        <v>263</v>
      </c>
      <c r="Q10" s="10" t="s">
        <v>263</v>
      </c>
      <c r="R10" s="10" t="s">
        <v>263</v>
      </c>
      <c r="S10" s="10" t="s">
        <v>263</v>
      </c>
      <c r="T10" s="10" t="s">
        <v>263</v>
      </c>
      <c r="U10" s="10" t="s">
        <v>263</v>
      </c>
      <c r="V10" s="10" t="s">
        <v>263</v>
      </c>
      <c r="W10" s="10" t="s">
        <v>263</v>
      </c>
      <c r="X10" s="10" t="s">
        <v>263</v>
      </c>
      <c r="Y10" s="10" t="s">
        <v>263</v>
      </c>
      <c r="Z10" s="10" t="s">
        <v>263</v>
      </c>
    </row>
    <row r="11" spans="1:26">
      <c r="A11" s="133" t="s">
        <v>282</v>
      </c>
      <c r="B11" s="175" t="s">
        <v>343</v>
      </c>
      <c r="C11" s="9">
        <v>395</v>
      </c>
      <c r="D11" s="10">
        <v>2698</v>
      </c>
      <c r="E11" s="10">
        <v>2271</v>
      </c>
      <c r="F11" s="10">
        <v>427</v>
      </c>
      <c r="G11" s="10">
        <v>88</v>
      </c>
      <c r="H11" s="10">
        <v>146</v>
      </c>
      <c r="I11" s="10">
        <v>114</v>
      </c>
      <c r="J11" s="10">
        <v>32</v>
      </c>
      <c r="K11" s="10">
        <v>190</v>
      </c>
      <c r="L11" s="10">
        <v>670</v>
      </c>
      <c r="M11" s="10">
        <v>525</v>
      </c>
      <c r="N11" s="10">
        <v>145</v>
      </c>
      <c r="O11" s="10">
        <v>59</v>
      </c>
      <c r="P11" s="10">
        <v>565</v>
      </c>
      <c r="Q11" s="10">
        <v>470</v>
      </c>
      <c r="R11" s="10">
        <v>95</v>
      </c>
      <c r="S11" s="10">
        <v>51</v>
      </c>
      <c r="T11" s="10">
        <v>945</v>
      </c>
      <c r="U11" s="10">
        <v>843</v>
      </c>
      <c r="V11" s="10">
        <v>102</v>
      </c>
      <c r="W11" s="10">
        <v>7</v>
      </c>
      <c r="X11" s="10">
        <v>372</v>
      </c>
      <c r="Y11" s="10">
        <v>319</v>
      </c>
      <c r="Z11" s="10">
        <v>53</v>
      </c>
    </row>
    <row r="12" spans="1:26">
      <c r="A12" s="133" t="s">
        <v>281</v>
      </c>
      <c r="B12" s="175" t="s">
        <v>342</v>
      </c>
      <c r="C12" s="9">
        <v>152</v>
      </c>
      <c r="D12" s="10">
        <v>4085</v>
      </c>
      <c r="E12" s="10">
        <v>2530</v>
      </c>
      <c r="F12" s="10">
        <v>1454</v>
      </c>
      <c r="G12" s="10">
        <v>11</v>
      </c>
      <c r="H12" s="10">
        <v>13</v>
      </c>
      <c r="I12" s="10">
        <v>9</v>
      </c>
      <c r="J12" s="10">
        <v>4</v>
      </c>
      <c r="K12" s="10">
        <v>50</v>
      </c>
      <c r="L12" s="10">
        <v>177</v>
      </c>
      <c r="M12" s="10">
        <v>114</v>
      </c>
      <c r="N12" s="10">
        <v>63</v>
      </c>
      <c r="O12" s="10">
        <v>20</v>
      </c>
      <c r="P12" s="10">
        <v>163</v>
      </c>
      <c r="Q12" s="10">
        <v>130</v>
      </c>
      <c r="R12" s="10">
        <v>27</v>
      </c>
      <c r="S12" s="10">
        <v>39</v>
      </c>
      <c r="T12" s="10">
        <v>710</v>
      </c>
      <c r="U12" s="10">
        <v>495</v>
      </c>
      <c r="V12" s="10">
        <v>215</v>
      </c>
      <c r="W12" s="10">
        <v>32</v>
      </c>
      <c r="X12" s="10">
        <v>3022</v>
      </c>
      <c r="Y12" s="10">
        <v>1782</v>
      </c>
      <c r="Z12" s="10">
        <v>1145</v>
      </c>
    </row>
    <row r="13" spans="1:26">
      <c r="A13" s="133" t="s">
        <v>280</v>
      </c>
      <c r="B13" s="175" t="s">
        <v>351</v>
      </c>
      <c r="C13" s="9">
        <v>5</v>
      </c>
      <c r="D13" s="10">
        <v>109</v>
      </c>
      <c r="E13" s="10">
        <v>104</v>
      </c>
      <c r="F13" s="10">
        <v>5</v>
      </c>
      <c r="G13" s="10" t="s">
        <v>263</v>
      </c>
      <c r="H13" s="10" t="s">
        <v>263</v>
      </c>
      <c r="I13" s="10" t="s">
        <v>263</v>
      </c>
      <c r="J13" s="10" t="s">
        <v>263</v>
      </c>
      <c r="K13" s="10">
        <v>1</v>
      </c>
      <c r="L13" s="10">
        <v>2</v>
      </c>
      <c r="M13" s="10">
        <v>1</v>
      </c>
      <c r="N13" s="10">
        <v>1</v>
      </c>
      <c r="O13" s="10">
        <v>1</v>
      </c>
      <c r="P13" s="10">
        <v>7</v>
      </c>
      <c r="Q13" s="10">
        <v>7</v>
      </c>
      <c r="R13" s="10" t="s">
        <v>263</v>
      </c>
      <c r="S13" s="10">
        <v>2</v>
      </c>
      <c r="T13" s="10">
        <v>48</v>
      </c>
      <c r="U13" s="10">
        <v>44</v>
      </c>
      <c r="V13" s="10">
        <v>4</v>
      </c>
      <c r="W13" s="10">
        <v>1</v>
      </c>
      <c r="X13" s="10">
        <v>52</v>
      </c>
      <c r="Y13" s="10">
        <v>52</v>
      </c>
      <c r="Z13" s="10" t="s">
        <v>263</v>
      </c>
    </row>
    <row r="14" spans="1:26">
      <c r="A14" s="133" t="s">
        <v>279</v>
      </c>
      <c r="B14" s="175" t="s">
        <v>341</v>
      </c>
      <c r="C14" s="9">
        <v>22</v>
      </c>
      <c r="D14" s="10">
        <v>722</v>
      </c>
      <c r="E14" s="10">
        <v>157</v>
      </c>
      <c r="F14" s="10">
        <v>565</v>
      </c>
      <c r="G14" s="10">
        <v>14</v>
      </c>
      <c r="H14" s="10">
        <v>23</v>
      </c>
      <c r="I14" s="10">
        <v>17</v>
      </c>
      <c r="J14" s="10">
        <v>6</v>
      </c>
      <c r="K14" s="10">
        <v>5</v>
      </c>
      <c r="L14" s="10">
        <v>16</v>
      </c>
      <c r="M14" s="10">
        <v>8</v>
      </c>
      <c r="N14" s="10">
        <v>8</v>
      </c>
      <c r="O14" s="10">
        <v>1</v>
      </c>
      <c r="P14" s="10">
        <v>9</v>
      </c>
      <c r="Q14" s="10">
        <v>9</v>
      </c>
      <c r="R14" s="10" t="s">
        <v>263</v>
      </c>
      <c r="S14" s="10" t="s">
        <v>263</v>
      </c>
      <c r="T14" s="10" t="s">
        <v>263</v>
      </c>
      <c r="U14" s="10" t="s">
        <v>263</v>
      </c>
      <c r="V14" s="10" t="s">
        <v>263</v>
      </c>
      <c r="W14" s="10">
        <v>2</v>
      </c>
      <c r="X14" s="10">
        <v>674</v>
      </c>
      <c r="Y14" s="10">
        <v>123</v>
      </c>
      <c r="Z14" s="10">
        <v>551</v>
      </c>
    </row>
    <row r="15" spans="1:26">
      <c r="A15" s="133" t="s">
        <v>278</v>
      </c>
      <c r="B15" s="175" t="s">
        <v>51</v>
      </c>
      <c r="C15" s="9">
        <v>91</v>
      </c>
      <c r="D15" s="10">
        <v>1861</v>
      </c>
      <c r="E15" s="10">
        <v>1602</v>
      </c>
      <c r="F15" s="10">
        <v>245</v>
      </c>
      <c r="G15" s="10">
        <v>19</v>
      </c>
      <c r="H15" s="10">
        <v>19</v>
      </c>
      <c r="I15" s="10">
        <v>16</v>
      </c>
      <c r="J15" s="10">
        <v>3</v>
      </c>
      <c r="K15" s="10">
        <v>19</v>
      </c>
      <c r="L15" s="10">
        <v>52</v>
      </c>
      <c r="M15" s="10">
        <v>38</v>
      </c>
      <c r="N15" s="10">
        <v>10</v>
      </c>
      <c r="O15" s="10">
        <v>14</v>
      </c>
      <c r="P15" s="10">
        <v>110</v>
      </c>
      <c r="Q15" s="10">
        <v>98</v>
      </c>
      <c r="R15" s="10">
        <v>12</v>
      </c>
      <c r="S15" s="10">
        <v>19</v>
      </c>
      <c r="T15" s="10">
        <v>342</v>
      </c>
      <c r="U15" s="10">
        <v>309</v>
      </c>
      <c r="V15" s="10">
        <v>23</v>
      </c>
      <c r="W15" s="10">
        <v>20</v>
      </c>
      <c r="X15" s="10">
        <v>1338</v>
      </c>
      <c r="Y15" s="10">
        <v>1141</v>
      </c>
      <c r="Z15" s="10">
        <v>197</v>
      </c>
    </row>
    <row r="16" spans="1:26">
      <c r="A16" s="133" t="s">
        <v>277</v>
      </c>
      <c r="B16" s="175" t="s">
        <v>52</v>
      </c>
      <c r="C16" s="9">
        <v>757</v>
      </c>
      <c r="D16" s="10">
        <v>7233</v>
      </c>
      <c r="E16" s="10">
        <v>3091</v>
      </c>
      <c r="F16" s="10">
        <v>4142</v>
      </c>
      <c r="G16" s="10">
        <v>144</v>
      </c>
      <c r="H16" s="10">
        <v>229</v>
      </c>
      <c r="I16" s="10">
        <v>132</v>
      </c>
      <c r="J16" s="10">
        <v>97</v>
      </c>
      <c r="K16" s="10">
        <v>299</v>
      </c>
      <c r="L16" s="10">
        <v>971</v>
      </c>
      <c r="M16" s="10">
        <v>475</v>
      </c>
      <c r="N16" s="10">
        <v>496</v>
      </c>
      <c r="O16" s="10">
        <v>148</v>
      </c>
      <c r="P16" s="10">
        <v>1047</v>
      </c>
      <c r="Q16" s="10">
        <v>515</v>
      </c>
      <c r="R16" s="10">
        <v>532</v>
      </c>
      <c r="S16" s="10">
        <v>132</v>
      </c>
      <c r="T16" s="10">
        <v>2151</v>
      </c>
      <c r="U16" s="10">
        <v>1037</v>
      </c>
      <c r="V16" s="10">
        <v>1114</v>
      </c>
      <c r="W16" s="10">
        <v>34</v>
      </c>
      <c r="X16" s="10">
        <v>2835</v>
      </c>
      <c r="Y16" s="10">
        <v>932</v>
      </c>
      <c r="Z16" s="10">
        <v>1903</v>
      </c>
    </row>
    <row r="17" spans="1:26">
      <c r="A17" s="133" t="s">
        <v>276</v>
      </c>
      <c r="B17" s="175" t="s">
        <v>53</v>
      </c>
      <c r="C17" s="9">
        <v>46</v>
      </c>
      <c r="D17" s="10">
        <v>414</v>
      </c>
      <c r="E17" s="10">
        <v>169</v>
      </c>
      <c r="F17" s="10">
        <v>245</v>
      </c>
      <c r="G17" s="10">
        <v>9</v>
      </c>
      <c r="H17" s="10">
        <v>13</v>
      </c>
      <c r="I17" s="10">
        <v>9</v>
      </c>
      <c r="J17" s="10">
        <v>4</v>
      </c>
      <c r="K17" s="10">
        <v>17</v>
      </c>
      <c r="L17" s="10">
        <v>57</v>
      </c>
      <c r="M17" s="10">
        <v>35</v>
      </c>
      <c r="N17" s="10">
        <v>22</v>
      </c>
      <c r="O17" s="10">
        <v>5</v>
      </c>
      <c r="P17" s="10">
        <v>37</v>
      </c>
      <c r="Q17" s="10">
        <v>24</v>
      </c>
      <c r="R17" s="10">
        <v>13</v>
      </c>
      <c r="S17" s="10">
        <v>12</v>
      </c>
      <c r="T17" s="10">
        <v>197</v>
      </c>
      <c r="U17" s="10">
        <v>70</v>
      </c>
      <c r="V17" s="10">
        <v>127</v>
      </c>
      <c r="W17" s="10">
        <v>3</v>
      </c>
      <c r="X17" s="10">
        <v>110</v>
      </c>
      <c r="Y17" s="10">
        <v>31</v>
      </c>
      <c r="Z17" s="10">
        <v>79</v>
      </c>
    </row>
    <row r="18" spans="1:26">
      <c r="A18" s="133" t="s">
        <v>275</v>
      </c>
      <c r="B18" s="175" t="s">
        <v>54</v>
      </c>
      <c r="C18" s="9">
        <v>224</v>
      </c>
      <c r="D18" s="10">
        <v>720</v>
      </c>
      <c r="E18" s="10">
        <v>428</v>
      </c>
      <c r="F18" s="10">
        <v>292</v>
      </c>
      <c r="G18" s="10">
        <v>159</v>
      </c>
      <c r="H18" s="10">
        <v>220</v>
      </c>
      <c r="I18" s="10">
        <v>118</v>
      </c>
      <c r="J18" s="10">
        <v>102</v>
      </c>
      <c r="K18" s="10">
        <v>42</v>
      </c>
      <c r="L18" s="10">
        <v>136</v>
      </c>
      <c r="M18" s="10">
        <v>80</v>
      </c>
      <c r="N18" s="10">
        <v>56</v>
      </c>
      <c r="O18" s="10">
        <v>9</v>
      </c>
      <c r="P18" s="10">
        <v>65</v>
      </c>
      <c r="Q18" s="10">
        <v>37</v>
      </c>
      <c r="R18" s="10">
        <v>28</v>
      </c>
      <c r="S18" s="10">
        <v>11</v>
      </c>
      <c r="T18" s="10">
        <v>183</v>
      </c>
      <c r="U18" s="10">
        <v>115</v>
      </c>
      <c r="V18" s="10">
        <v>68</v>
      </c>
      <c r="W18" s="10">
        <v>3</v>
      </c>
      <c r="X18" s="10">
        <v>116</v>
      </c>
      <c r="Y18" s="10">
        <v>78</v>
      </c>
      <c r="Z18" s="10">
        <v>38</v>
      </c>
    </row>
    <row r="19" spans="1:26">
      <c r="A19" s="133" t="s">
        <v>274</v>
      </c>
      <c r="B19" s="177" t="s">
        <v>55</v>
      </c>
      <c r="C19" s="9">
        <v>114</v>
      </c>
      <c r="D19" s="10">
        <v>860</v>
      </c>
      <c r="E19" s="10">
        <v>517</v>
      </c>
      <c r="F19" s="10">
        <v>343</v>
      </c>
      <c r="G19" s="10">
        <v>52</v>
      </c>
      <c r="H19" s="10">
        <v>71</v>
      </c>
      <c r="I19" s="10">
        <v>54</v>
      </c>
      <c r="J19" s="10">
        <v>17</v>
      </c>
      <c r="K19" s="10">
        <v>43</v>
      </c>
      <c r="L19" s="10">
        <v>143</v>
      </c>
      <c r="M19" s="10">
        <v>81</v>
      </c>
      <c r="N19" s="10">
        <v>62</v>
      </c>
      <c r="O19" s="10">
        <v>9</v>
      </c>
      <c r="P19" s="10">
        <v>74</v>
      </c>
      <c r="Q19" s="10">
        <v>50</v>
      </c>
      <c r="R19" s="10">
        <v>24</v>
      </c>
      <c r="S19" s="10">
        <v>6</v>
      </c>
      <c r="T19" s="10">
        <v>114</v>
      </c>
      <c r="U19" s="10">
        <v>81</v>
      </c>
      <c r="V19" s="10">
        <v>33</v>
      </c>
      <c r="W19" s="10">
        <v>4</v>
      </c>
      <c r="X19" s="10">
        <v>458</v>
      </c>
      <c r="Y19" s="10">
        <v>251</v>
      </c>
      <c r="Z19" s="10">
        <v>207</v>
      </c>
    </row>
    <row r="20" spans="1:26">
      <c r="A20" s="133" t="s">
        <v>273</v>
      </c>
      <c r="B20" s="175" t="s">
        <v>56</v>
      </c>
      <c r="C20" s="9">
        <v>356</v>
      </c>
      <c r="D20" s="10">
        <v>2429</v>
      </c>
      <c r="E20" s="10">
        <v>842</v>
      </c>
      <c r="F20" s="10">
        <v>1587</v>
      </c>
      <c r="G20" s="10">
        <v>118</v>
      </c>
      <c r="H20" s="10">
        <v>209</v>
      </c>
      <c r="I20" s="10">
        <v>73</v>
      </c>
      <c r="J20" s="10">
        <v>136</v>
      </c>
      <c r="K20" s="10">
        <v>124</v>
      </c>
      <c r="L20" s="10">
        <v>423</v>
      </c>
      <c r="M20" s="10">
        <v>142</v>
      </c>
      <c r="N20" s="10">
        <v>281</v>
      </c>
      <c r="O20" s="10">
        <v>52</v>
      </c>
      <c r="P20" s="10">
        <v>374</v>
      </c>
      <c r="Q20" s="10">
        <v>116</v>
      </c>
      <c r="R20" s="10">
        <v>258</v>
      </c>
      <c r="S20" s="10">
        <v>50</v>
      </c>
      <c r="T20" s="10">
        <v>836</v>
      </c>
      <c r="U20" s="10">
        <v>305</v>
      </c>
      <c r="V20" s="10">
        <v>531</v>
      </c>
      <c r="W20" s="10">
        <v>12</v>
      </c>
      <c r="X20" s="10">
        <v>587</v>
      </c>
      <c r="Y20" s="10">
        <v>206</v>
      </c>
      <c r="Z20" s="10">
        <v>381</v>
      </c>
    </row>
    <row r="21" spans="1:26">
      <c r="A21" s="133" t="s">
        <v>272</v>
      </c>
      <c r="B21" s="176" t="s">
        <v>57</v>
      </c>
      <c r="C21" s="9">
        <v>330</v>
      </c>
      <c r="D21" s="10">
        <v>1451</v>
      </c>
      <c r="E21" s="10">
        <v>579</v>
      </c>
      <c r="F21" s="10">
        <v>869</v>
      </c>
      <c r="G21" s="10">
        <v>142</v>
      </c>
      <c r="H21" s="10">
        <v>199</v>
      </c>
      <c r="I21" s="10">
        <v>77</v>
      </c>
      <c r="J21" s="10">
        <v>122</v>
      </c>
      <c r="K21" s="10">
        <v>128</v>
      </c>
      <c r="L21" s="10">
        <v>358</v>
      </c>
      <c r="M21" s="10">
        <v>112</v>
      </c>
      <c r="N21" s="10">
        <v>243</v>
      </c>
      <c r="O21" s="10">
        <v>31</v>
      </c>
      <c r="P21" s="10">
        <v>220</v>
      </c>
      <c r="Q21" s="10">
        <v>96</v>
      </c>
      <c r="R21" s="10">
        <v>124</v>
      </c>
      <c r="S21" s="10">
        <v>25</v>
      </c>
      <c r="T21" s="10">
        <v>458</v>
      </c>
      <c r="U21" s="10">
        <v>217</v>
      </c>
      <c r="V21" s="10">
        <v>241</v>
      </c>
      <c r="W21" s="10">
        <v>4</v>
      </c>
      <c r="X21" s="10">
        <v>216</v>
      </c>
      <c r="Y21" s="10">
        <v>77</v>
      </c>
      <c r="Z21" s="10">
        <v>139</v>
      </c>
    </row>
    <row r="22" spans="1:26">
      <c r="A22" s="133" t="s">
        <v>271</v>
      </c>
      <c r="B22" s="175" t="s">
        <v>340</v>
      </c>
      <c r="C22" s="9">
        <v>176</v>
      </c>
      <c r="D22" s="10">
        <v>2213</v>
      </c>
      <c r="E22" s="10">
        <v>1222</v>
      </c>
      <c r="F22" s="10">
        <v>991</v>
      </c>
      <c r="G22" s="10">
        <v>91</v>
      </c>
      <c r="H22" s="10">
        <v>93</v>
      </c>
      <c r="I22" s="10">
        <v>14</v>
      </c>
      <c r="J22" s="10">
        <v>79</v>
      </c>
      <c r="K22" s="10">
        <v>41</v>
      </c>
      <c r="L22" s="10">
        <v>130</v>
      </c>
      <c r="M22" s="10">
        <v>56</v>
      </c>
      <c r="N22" s="10">
        <v>74</v>
      </c>
      <c r="O22" s="10">
        <v>19</v>
      </c>
      <c r="P22" s="10">
        <v>142</v>
      </c>
      <c r="Q22" s="10">
        <v>74</v>
      </c>
      <c r="R22" s="10">
        <v>68</v>
      </c>
      <c r="S22" s="10">
        <v>16</v>
      </c>
      <c r="T22" s="10">
        <v>312</v>
      </c>
      <c r="U22" s="10">
        <v>115</v>
      </c>
      <c r="V22" s="10">
        <v>197</v>
      </c>
      <c r="W22" s="10">
        <v>9</v>
      </c>
      <c r="X22" s="10">
        <v>1536</v>
      </c>
      <c r="Y22" s="10">
        <v>963</v>
      </c>
      <c r="Z22" s="10">
        <v>573</v>
      </c>
    </row>
    <row r="23" spans="1:26">
      <c r="A23" s="133" t="s">
        <v>339</v>
      </c>
      <c r="B23" s="175" t="s">
        <v>58</v>
      </c>
      <c r="C23" s="9">
        <v>408</v>
      </c>
      <c r="D23" s="10">
        <v>5163</v>
      </c>
      <c r="E23" s="10">
        <v>1227</v>
      </c>
      <c r="F23" s="10">
        <v>3919</v>
      </c>
      <c r="G23" s="10">
        <v>69</v>
      </c>
      <c r="H23" s="10">
        <v>95</v>
      </c>
      <c r="I23" s="10">
        <v>62</v>
      </c>
      <c r="J23" s="10">
        <v>33</v>
      </c>
      <c r="K23" s="10">
        <v>125</v>
      </c>
      <c r="L23" s="10">
        <v>431</v>
      </c>
      <c r="M23" s="10">
        <v>137</v>
      </c>
      <c r="N23" s="10">
        <v>289</v>
      </c>
      <c r="O23" s="10">
        <v>107</v>
      </c>
      <c r="P23" s="10">
        <v>876</v>
      </c>
      <c r="Q23" s="10">
        <v>194</v>
      </c>
      <c r="R23" s="10">
        <v>670</v>
      </c>
      <c r="S23" s="10">
        <v>79</v>
      </c>
      <c r="T23" s="10">
        <v>1424</v>
      </c>
      <c r="U23" s="10">
        <v>294</v>
      </c>
      <c r="V23" s="10">
        <v>1130</v>
      </c>
      <c r="W23" s="10">
        <v>28</v>
      </c>
      <c r="X23" s="10">
        <v>2337</v>
      </c>
      <c r="Y23" s="10">
        <v>540</v>
      </c>
      <c r="Z23" s="10">
        <v>1797</v>
      </c>
    </row>
    <row r="24" spans="1:26">
      <c r="A24" s="133" t="s">
        <v>338</v>
      </c>
      <c r="B24" s="175" t="s">
        <v>59</v>
      </c>
      <c r="C24" s="9">
        <v>21</v>
      </c>
      <c r="D24" s="10">
        <v>411</v>
      </c>
      <c r="E24" s="10">
        <v>257</v>
      </c>
      <c r="F24" s="10">
        <v>154</v>
      </c>
      <c r="G24" s="10">
        <v>1</v>
      </c>
      <c r="H24" s="10">
        <v>1</v>
      </c>
      <c r="I24" s="10">
        <v>1</v>
      </c>
      <c r="J24" s="10" t="s">
        <v>263</v>
      </c>
      <c r="K24" s="10">
        <v>7</v>
      </c>
      <c r="L24" s="10">
        <v>26</v>
      </c>
      <c r="M24" s="10">
        <v>7</v>
      </c>
      <c r="N24" s="10">
        <v>19</v>
      </c>
      <c r="O24" s="10">
        <v>9</v>
      </c>
      <c r="P24" s="10">
        <v>64</v>
      </c>
      <c r="Q24" s="10">
        <v>27</v>
      </c>
      <c r="R24" s="10">
        <v>37</v>
      </c>
      <c r="S24" s="10">
        <v>2</v>
      </c>
      <c r="T24" s="10">
        <v>48</v>
      </c>
      <c r="U24" s="10">
        <v>29</v>
      </c>
      <c r="V24" s="10">
        <v>19</v>
      </c>
      <c r="W24" s="10">
        <v>2</v>
      </c>
      <c r="X24" s="10">
        <v>272</v>
      </c>
      <c r="Y24" s="10">
        <v>193</v>
      </c>
      <c r="Z24" s="10">
        <v>79</v>
      </c>
    </row>
    <row r="25" spans="1:26">
      <c r="A25" s="145" t="s">
        <v>337</v>
      </c>
      <c r="B25" s="178" t="s">
        <v>258</v>
      </c>
      <c r="C25" s="6">
        <v>214</v>
      </c>
      <c r="D25" s="11">
        <v>2608</v>
      </c>
      <c r="E25" s="11">
        <v>1459</v>
      </c>
      <c r="F25" s="11">
        <v>1119</v>
      </c>
      <c r="G25" s="11">
        <v>62</v>
      </c>
      <c r="H25" s="11">
        <v>110</v>
      </c>
      <c r="I25" s="11">
        <v>83</v>
      </c>
      <c r="J25" s="11">
        <v>27</v>
      </c>
      <c r="K25" s="11">
        <v>81</v>
      </c>
      <c r="L25" s="11">
        <v>266</v>
      </c>
      <c r="M25" s="11">
        <v>179</v>
      </c>
      <c r="N25" s="11">
        <v>87</v>
      </c>
      <c r="O25" s="11">
        <v>34</v>
      </c>
      <c r="P25" s="11">
        <v>273</v>
      </c>
      <c r="Q25" s="11">
        <v>204</v>
      </c>
      <c r="R25" s="11">
        <v>69</v>
      </c>
      <c r="S25" s="11">
        <v>25</v>
      </c>
      <c r="T25" s="11">
        <v>400</v>
      </c>
      <c r="U25" s="11">
        <v>253</v>
      </c>
      <c r="V25" s="11">
        <v>117</v>
      </c>
      <c r="W25" s="11">
        <v>12</v>
      </c>
      <c r="X25" s="11">
        <v>1559</v>
      </c>
      <c r="Y25" s="11">
        <v>740</v>
      </c>
      <c r="Z25" s="11">
        <v>819</v>
      </c>
    </row>
    <row r="26" spans="1:26">
      <c r="A26" s="50" t="s">
        <v>253</v>
      </c>
      <c r="B26" s="179"/>
      <c r="C26" s="179"/>
      <c r="D26" s="180"/>
      <c r="E26" s="180"/>
      <c r="F26" s="180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51" t="s">
        <v>60</v>
      </c>
    </row>
    <row r="27" spans="1:26">
      <c r="A27" s="50" t="s">
        <v>334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</sheetData>
  <mergeCells count="21">
    <mergeCell ref="A3:B6"/>
    <mergeCell ref="C3:N3"/>
    <mergeCell ref="O3:Z3"/>
    <mergeCell ref="C5:C6"/>
    <mergeCell ref="D5:F5"/>
    <mergeCell ref="C4:F4"/>
    <mergeCell ref="G5:G6"/>
    <mergeCell ref="H5:J5"/>
    <mergeCell ref="G4:J4"/>
    <mergeCell ref="K5:K6"/>
    <mergeCell ref="L5:N5"/>
    <mergeCell ref="K4:N4"/>
    <mergeCell ref="O4:R4"/>
    <mergeCell ref="O5:O6"/>
    <mergeCell ref="P5:R5"/>
    <mergeCell ref="S4:V4"/>
    <mergeCell ref="S5:S6"/>
    <mergeCell ref="T5:V5"/>
    <mergeCell ref="W4:Z4"/>
    <mergeCell ref="W5:W6"/>
    <mergeCell ref="X5:Z5"/>
  </mergeCells>
  <phoneticPr fontId="2"/>
  <pageMargins left="0.7" right="0.7" top="0.75" bottom="0.75" header="0.3" footer="0.3"/>
  <pageSetup paperSize="9" scale="72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workbookViewId="0"/>
  </sheetViews>
  <sheetFormatPr defaultRowHeight="13.5"/>
  <cols>
    <col min="1" max="1" width="5.625" style="15" customWidth="1"/>
    <col min="2" max="2" width="20.625" style="15" customWidth="1"/>
    <col min="3" max="6" width="12.625" style="15" customWidth="1"/>
    <col min="7" max="7" width="5.625" style="15" customWidth="1"/>
    <col min="8" max="8" width="20.625" style="15" customWidth="1"/>
    <col min="9" max="12" width="12.625" style="15" customWidth="1"/>
    <col min="13" max="16384" width="9" style="15"/>
  </cols>
  <sheetData>
    <row r="1" spans="1:12" ht="21">
      <c r="A1" s="20" t="s">
        <v>234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thickBot="1">
      <c r="A2" s="1"/>
      <c r="B2" s="123"/>
      <c r="C2" s="123"/>
      <c r="D2" s="123"/>
      <c r="E2" s="123"/>
      <c r="F2" s="124" t="s">
        <v>375</v>
      </c>
    </row>
    <row r="3" spans="1:12" ht="14.25" customHeight="1" thickTop="1">
      <c r="A3" s="125" t="s">
        <v>252</v>
      </c>
      <c r="B3" s="126"/>
      <c r="C3" s="127" t="s">
        <v>404</v>
      </c>
      <c r="D3" s="128"/>
      <c r="E3" s="127" t="s">
        <v>405</v>
      </c>
      <c r="F3" s="129"/>
    </row>
    <row r="4" spans="1:12">
      <c r="A4" s="76"/>
      <c r="B4" s="69"/>
      <c r="C4" s="130" t="s">
        <v>62</v>
      </c>
      <c r="D4" s="131" t="s">
        <v>63</v>
      </c>
      <c r="E4" s="130" t="s">
        <v>62</v>
      </c>
      <c r="F4" s="132" t="s">
        <v>63</v>
      </c>
    </row>
    <row r="5" spans="1:12">
      <c r="A5" s="133" t="s">
        <v>350</v>
      </c>
      <c r="B5" s="134" t="s">
        <v>46</v>
      </c>
      <c r="C5" s="135">
        <v>3579</v>
      </c>
      <c r="D5" s="136">
        <v>100</v>
      </c>
      <c r="E5" s="135">
        <v>36951</v>
      </c>
      <c r="F5" s="137">
        <v>100</v>
      </c>
    </row>
    <row r="6" spans="1:12">
      <c r="A6" s="133" t="s">
        <v>246</v>
      </c>
      <c r="B6" s="138" t="s">
        <v>247</v>
      </c>
      <c r="C6" s="139">
        <v>42</v>
      </c>
      <c r="D6" s="140">
        <f>C6/C5*100</f>
        <v>1.173512154233026</v>
      </c>
      <c r="E6" s="139">
        <v>384</v>
      </c>
      <c r="F6" s="141">
        <f>E6/E5*100</f>
        <v>1.0392140943411545</v>
      </c>
    </row>
    <row r="7" spans="1:12">
      <c r="A7" s="133" t="s">
        <v>248</v>
      </c>
      <c r="B7" s="138" t="s">
        <v>249</v>
      </c>
      <c r="C7" s="139">
        <v>1</v>
      </c>
      <c r="D7" s="140">
        <f>C7/C5*100</f>
        <v>2.7940765576976809E-2</v>
      </c>
      <c r="E7" s="139">
        <v>1</v>
      </c>
      <c r="F7" s="141">
        <f>E7/E5*100</f>
        <v>2.7062867040134231E-3</v>
      </c>
    </row>
    <row r="8" spans="1:12" ht="13.5" customHeight="1">
      <c r="A8" s="133" t="s">
        <v>283</v>
      </c>
      <c r="B8" s="142" t="s">
        <v>344</v>
      </c>
      <c r="C8" s="143" t="s">
        <v>255</v>
      </c>
      <c r="D8" s="144" t="s">
        <v>255</v>
      </c>
      <c r="E8" s="139" t="s">
        <v>239</v>
      </c>
      <c r="F8" s="141" t="s">
        <v>263</v>
      </c>
    </row>
    <row r="9" spans="1:12">
      <c r="A9" s="133" t="s">
        <v>282</v>
      </c>
      <c r="B9" s="138" t="s">
        <v>343</v>
      </c>
      <c r="C9" s="139">
        <v>407</v>
      </c>
      <c r="D9" s="140">
        <f>C9/C5*100</f>
        <v>11.371891589829561</v>
      </c>
      <c r="E9" s="139">
        <v>2876</v>
      </c>
      <c r="F9" s="141">
        <f>E9/E5*100</f>
        <v>7.7832805607426048</v>
      </c>
    </row>
    <row r="10" spans="1:12">
      <c r="A10" s="133" t="s">
        <v>281</v>
      </c>
      <c r="B10" s="138" t="s">
        <v>342</v>
      </c>
      <c r="C10" s="139">
        <v>155</v>
      </c>
      <c r="D10" s="140">
        <f>C10/C5*100</f>
        <v>4.3308186644314048</v>
      </c>
      <c r="E10" s="139">
        <v>3892</v>
      </c>
      <c r="F10" s="141">
        <f>E10/E5*100</f>
        <v>10.532867852020242</v>
      </c>
    </row>
    <row r="11" spans="1:12" ht="13.5" customHeight="1">
      <c r="A11" s="133" t="s">
        <v>280</v>
      </c>
      <c r="B11" s="142" t="s">
        <v>50</v>
      </c>
      <c r="C11" s="139">
        <v>8</v>
      </c>
      <c r="D11" s="140">
        <f>C11/C5*100</f>
        <v>0.22352612461581448</v>
      </c>
      <c r="E11" s="139">
        <v>187</v>
      </c>
      <c r="F11" s="141">
        <f>E11/E5*100</f>
        <v>0.50607561365051013</v>
      </c>
    </row>
    <row r="12" spans="1:12">
      <c r="A12" s="133" t="s">
        <v>279</v>
      </c>
      <c r="B12" s="138" t="s">
        <v>341</v>
      </c>
      <c r="C12" s="139">
        <v>29</v>
      </c>
      <c r="D12" s="140">
        <f>C12/C5*100</f>
        <v>0.81028220173232735</v>
      </c>
      <c r="E12" s="139">
        <v>590</v>
      </c>
      <c r="F12" s="141">
        <f>E12/E5*100</f>
        <v>1.5967091553679196</v>
      </c>
    </row>
    <row r="13" spans="1:12" ht="13.5" customHeight="1">
      <c r="A13" s="133" t="s">
        <v>278</v>
      </c>
      <c r="B13" s="138" t="s">
        <v>51</v>
      </c>
      <c r="C13" s="139">
        <v>95</v>
      </c>
      <c r="D13" s="140">
        <f>C13/C5*100</f>
        <v>2.6543727298127968</v>
      </c>
      <c r="E13" s="139">
        <v>2956</v>
      </c>
      <c r="F13" s="141">
        <f>E13/E5*100</f>
        <v>7.9997834970636781</v>
      </c>
    </row>
    <row r="14" spans="1:12" ht="13.5" customHeight="1">
      <c r="A14" s="133" t="s">
        <v>277</v>
      </c>
      <c r="B14" s="138" t="s">
        <v>52</v>
      </c>
      <c r="C14" s="139">
        <v>792</v>
      </c>
      <c r="D14" s="140">
        <f>C14/C5*100</f>
        <v>22.129086336965635</v>
      </c>
      <c r="E14" s="139">
        <v>7541</v>
      </c>
      <c r="F14" s="141">
        <f>E14/E5*100</f>
        <v>20.408108034965224</v>
      </c>
    </row>
    <row r="15" spans="1:12" ht="13.5" customHeight="1">
      <c r="A15" s="133" t="s">
        <v>276</v>
      </c>
      <c r="B15" s="138" t="s">
        <v>53</v>
      </c>
      <c r="C15" s="139">
        <v>44</v>
      </c>
      <c r="D15" s="140">
        <f>C15/C5*100</f>
        <v>1.2293936853869796</v>
      </c>
      <c r="E15" s="139">
        <v>390</v>
      </c>
      <c r="F15" s="141">
        <f>E15/E5*100</f>
        <v>1.055451814565235</v>
      </c>
    </row>
    <row r="16" spans="1:12" ht="13.5" customHeight="1">
      <c r="A16" s="133" t="s">
        <v>275</v>
      </c>
      <c r="B16" s="142" t="s">
        <v>54</v>
      </c>
      <c r="C16" s="139">
        <v>259</v>
      </c>
      <c r="D16" s="140">
        <f>C16/C5*100</f>
        <v>7.2366582844369933</v>
      </c>
      <c r="E16" s="139">
        <v>769</v>
      </c>
      <c r="F16" s="141">
        <f>E16/E5*100</f>
        <v>2.0811344753863223</v>
      </c>
    </row>
    <row r="17" spans="1:6" ht="13.5" customHeight="1">
      <c r="A17" s="133" t="s">
        <v>274</v>
      </c>
      <c r="B17" s="98" t="s">
        <v>55</v>
      </c>
      <c r="C17" s="139">
        <v>112</v>
      </c>
      <c r="D17" s="140">
        <f>C17/C5*100</f>
        <v>3.1293657446214027</v>
      </c>
      <c r="E17" s="139">
        <v>1097</v>
      </c>
      <c r="F17" s="141">
        <f>E17/E5*100</f>
        <v>2.9687965143027255</v>
      </c>
    </row>
    <row r="18" spans="1:6" ht="13.5" customHeight="1">
      <c r="A18" s="133" t="s">
        <v>273</v>
      </c>
      <c r="B18" s="142" t="s">
        <v>56</v>
      </c>
      <c r="C18" s="139">
        <v>367</v>
      </c>
      <c r="D18" s="140">
        <f>C18/C5*100</f>
        <v>10.25426096675049</v>
      </c>
      <c r="E18" s="139">
        <v>2500</v>
      </c>
      <c r="F18" s="141">
        <f>E18/E5*100</f>
        <v>6.7657167600335573</v>
      </c>
    </row>
    <row r="19" spans="1:6" ht="13.5" customHeight="1">
      <c r="A19" s="133" t="s">
        <v>272</v>
      </c>
      <c r="B19" s="142" t="s">
        <v>57</v>
      </c>
      <c r="C19" s="139">
        <v>354</v>
      </c>
      <c r="D19" s="140">
        <f>C19/C5*100</f>
        <v>9.8910310142497906</v>
      </c>
      <c r="E19" s="139">
        <v>1522</v>
      </c>
      <c r="F19" s="141">
        <f>E19/E5*100</f>
        <v>4.1189683635084302</v>
      </c>
    </row>
    <row r="20" spans="1:6" ht="13.5" customHeight="1">
      <c r="A20" s="133" t="s">
        <v>271</v>
      </c>
      <c r="B20" s="138" t="s">
        <v>340</v>
      </c>
      <c r="C20" s="139">
        <v>238</v>
      </c>
      <c r="D20" s="140">
        <f>C20/C5*100</f>
        <v>6.6499022073204808</v>
      </c>
      <c r="E20" s="139">
        <v>3428</v>
      </c>
      <c r="F20" s="141">
        <f>E20/E5*100</f>
        <v>9.2771508213580134</v>
      </c>
    </row>
    <row r="21" spans="1:6">
      <c r="A21" s="133" t="s">
        <v>339</v>
      </c>
      <c r="B21" s="138" t="s">
        <v>58</v>
      </c>
      <c r="C21" s="139">
        <v>404</v>
      </c>
      <c r="D21" s="140">
        <f>C21/C5*100</f>
        <v>11.28806929309863</v>
      </c>
      <c r="E21" s="139">
        <v>5792</v>
      </c>
      <c r="F21" s="141">
        <f>E21/E5*100</f>
        <v>15.674812589645748</v>
      </c>
    </row>
    <row r="22" spans="1:6" ht="13.5" customHeight="1">
      <c r="A22" s="133" t="s">
        <v>338</v>
      </c>
      <c r="B22" s="142" t="s">
        <v>59</v>
      </c>
      <c r="C22" s="139">
        <v>21</v>
      </c>
      <c r="D22" s="140">
        <f>C22/C5*100</f>
        <v>0.58675607711651301</v>
      </c>
      <c r="E22" s="139">
        <v>397</v>
      </c>
      <c r="F22" s="141">
        <f>E22/E5*100</f>
        <v>1.0743958214933289</v>
      </c>
    </row>
    <row r="23" spans="1:6" ht="13.5" customHeight="1">
      <c r="A23" s="133" t="s">
        <v>337</v>
      </c>
      <c r="B23" s="101" t="s">
        <v>64</v>
      </c>
      <c r="C23" s="139">
        <v>227</v>
      </c>
      <c r="D23" s="140">
        <f>C23/C5*100</f>
        <v>6.3425537859737355</v>
      </c>
      <c r="E23" s="139">
        <v>1826</v>
      </c>
      <c r="F23" s="141">
        <f>E23/E5*100</f>
        <v>4.9416795215285108</v>
      </c>
    </row>
    <row r="24" spans="1:6" ht="13.5" customHeight="1">
      <c r="A24" s="145" t="s">
        <v>336</v>
      </c>
      <c r="B24" s="117" t="s">
        <v>65</v>
      </c>
      <c r="C24" s="146">
        <v>24</v>
      </c>
      <c r="D24" s="147">
        <f>C24/C5*100</f>
        <v>0.67057837384744345</v>
      </c>
      <c r="E24" s="146">
        <v>803</v>
      </c>
      <c r="F24" s="148">
        <f>E24/E5*100</f>
        <v>2.1731482233227788</v>
      </c>
    </row>
    <row r="25" spans="1:6">
      <c r="A25" s="50" t="s">
        <v>424</v>
      </c>
      <c r="B25" s="1"/>
      <c r="C25" s="1"/>
      <c r="D25" s="1"/>
      <c r="E25" s="1"/>
      <c r="F25" s="51" t="s">
        <v>374</v>
      </c>
    </row>
    <row r="26" spans="1:6">
      <c r="A26" s="149" t="s">
        <v>423</v>
      </c>
      <c r="B26" s="1"/>
      <c r="C26" s="50"/>
      <c r="D26" s="50"/>
      <c r="E26" s="50"/>
      <c r="F26" s="50"/>
    </row>
    <row r="27" spans="1:6">
      <c r="A27" s="50" t="s">
        <v>334</v>
      </c>
      <c r="B27" s="1"/>
      <c r="C27" s="50"/>
      <c r="D27" s="50"/>
      <c r="E27" s="50"/>
      <c r="F27" s="50"/>
    </row>
    <row r="29" spans="1:6" ht="14.25" thickBot="1">
      <c r="A29" s="1"/>
      <c r="B29" s="1"/>
      <c r="C29" s="1"/>
      <c r="D29" s="1"/>
      <c r="E29" s="1"/>
      <c r="F29" s="124" t="s">
        <v>376</v>
      </c>
    </row>
    <row r="30" spans="1:6" ht="14.25" thickTop="1">
      <c r="A30" s="125" t="s">
        <v>251</v>
      </c>
      <c r="B30" s="126"/>
      <c r="C30" s="127" t="s">
        <v>404</v>
      </c>
      <c r="D30" s="128"/>
      <c r="E30" s="129" t="s">
        <v>405</v>
      </c>
      <c r="F30" s="129"/>
    </row>
    <row r="31" spans="1:6">
      <c r="A31" s="76"/>
      <c r="B31" s="69"/>
      <c r="C31" s="130" t="s">
        <v>62</v>
      </c>
      <c r="D31" s="130" t="s">
        <v>63</v>
      </c>
      <c r="E31" s="130" t="s">
        <v>62</v>
      </c>
      <c r="F31" s="132" t="s">
        <v>63</v>
      </c>
    </row>
    <row r="32" spans="1:6">
      <c r="A32" s="133" t="s">
        <v>349</v>
      </c>
      <c r="B32" s="134" t="s">
        <v>348</v>
      </c>
      <c r="C32" s="135">
        <v>3351</v>
      </c>
      <c r="D32" s="136">
        <v>100</v>
      </c>
      <c r="E32" s="135">
        <v>33426</v>
      </c>
      <c r="F32" s="150">
        <v>100</v>
      </c>
    </row>
    <row r="33" spans="1:6">
      <c r="A33" s="133" t="s">
        <v>347</v>
      </c>
      <c r="B33" s="138" t="s">
        <v>47</v>
      </c>
      <c r="C33" s="139">
        <v>40</v>
      </c>
      <c r="D33" s="140">
        <f>C33/C32*100</f>
        <v>1.1936735302894657</v>
      </c>
      <c r="E33" s="139">
        <v>449</v>
      </c>
      <c r="F33" s="151">
        <f>E33/E32*100</f>
        <v>1.3432657212948005</v>
      </c>
    </row>
    <row r="34" spans="1:6">
      <c r="A34" s="133" t="s">
        <v>346</v>
      </c>
      <c r="B34" s="138" t="s">
        <v>345</v>
      </c>
      <c r="C34" s="152">
        <v>3311</v>
      </c>
      <c r="D34" s="140">
        <f>C34/C32*100</f>
        <v>98.806326469710541</v>
      </c>
      <c r="E34" s="139">
        <v>32977</v>
      </c>
      <c r="F34" s="151">
        <f>E34/E32*100</f>
        <v>98.656734278705201</v>
      </c>
    </row>
    <row r="35" spans="1:6">
      <c r="A35" s="133" t="s">
        <v>283</v>
      </c>
      <c r="B35" s="142" t="s">
        <v>49</v>
      </c>
      <c r="C35" s="143" t="s">
        <v>255</v>
      </c>
      <c r="D35" s="144" t="s">
        <v>255</v>
      </c>
      <c r="E35" s="143" t="s">
        <v>255</v>
      </c>
      <c r="F35" s="151" t="s">
        <v>365</v>
      </c>
    </row>
    <row r="36" spans="1:6">
      <c r="A36" s="133" t="s">
        <v>282</v>
      </c>
      <c r="B36" s="138" t="s">
        <v>343</v>
      </c>
      <c r="C36" s="139">
        <v>395</v>
      </c>
      <c r="D36" s="140">
        <f>C36/C32*100</f>
        <v>11.787526111608475</v>
      </c>
      <c r="E36" s="139">
        <v>2698</v>
      </c>
      <c r="F36" s="151">
        <f>E36/E32*100</f>
        <v>8.071561060252499</v>
      </c>
    </row>
    <row r="37" spans="1:6">
      <c r="A37" s="133" t="s">
        <v>281</v>
      </c>
      <c r="B37" s="138" t="s">
        <v>342</v>
      </c>
      <c r="C37" s="139">
        <v>152</v>
      </c>
      <c r="D37" s="140">
        <f>C37/C32*100</f>
        <v>4.5359594150999705</v>
      </c>
      <c r="E37" s="139">
        <v>4085</v>
      </c>
      <c r="F37" s="151">
        <f>E37/E32*100</f>
        <v>12.221025548973854</v>
      </c>
    </row>
    <row r="38" spans="1:6">
      <c r="A38" s="133" t="s">
        <v>280</v>
      </c>
      <c r="B38" s="142" t="s">
        <v>50</v>
      </c>
      <c r="C38" s="139">
        <v>5</v>
      </c>
      <c r="D38" s="140">
        <f>C38/C32*100</f>
        <v>0.14920919128618321</v>
      </c>
      <c r="E38" s="139">
        <v>109</v>
      </c>
      <c r="F38" s="151">
        <f>E38/E32*100</f>
        <v>0.32609346018069768</v>
      </c>
    </row>
    <row r="39" spans="1:6">
      <c r="A39" s="133" t="s">
        <v>279</v>
      </c>
      <c r="B39" s="138" t="s">
        <v>341</v>
      </c>
      <c r="C39" s="139">
        <v>22</v>
      </c>
      <c r="D39" s="140">
        <f>C39/C32*100</f>
        <v>0.6565204416592062</v>
      </c>
      <c r="E39" s="139">
        <v>722</v>
      </c>
      <c r="F39" s="151">
        <f>E39/E32*100</f>
        <v>2.1599952133070066</v>
      </c>
    </row>
    <row r="40" spans="1:6">
      <c r="A40" s="133" t="s">
        <v>278</v>
      </c>
      <c r="B40" s="138" t="s">
        <v>51</v>
      </c>
      <c r="C40" s="139">
        <v>91</v>
      </c>
      <c r="D40" s="140">
        <f>C40/C32*100</f>
        <v>2.7156072814085346</v>
      </c>
      <c r="E40" s="139">
        <v>1861</v>
      </c>
      <c r="F40" s="151">
        <f>E40/E32*100</f>
        <v>5.5675222880392514</v>
      </c>
    </row>
    <row r="41" spans="1:6">
      <c r="A41" s="133" t="s">
        <v>277</v>
      </c>
      <c r="B41" s="138" t="s">
        <v>52</v>
      </c>
      <c r="C41" s="139">
        <v>757</v>
      </c>
      <c r="D41" s="140">
        <f>C41/C32*100</f>
        <v>22.590271560728141</v>
      </c>
      <c r="E41" s="139">
        <v>7233</v>
      </c>
      <c r="F41" s="151">
        <f>E41/E32*100</f>
        <v>21.638844013642075</v>
      </c>
    </row>
    <row r="42" spans="1:6">
      <c r="A42" s="133" t="s">
        <v>276</v>
      </c>
      <c r="B42" s="138" t="s">
        <v>53</v>
      </c>
      <c r="C42" s="139">
        <v>46</v>
      </c>
      <c r="D42" s="140">
        <f>C42/C32*100</f>
        <v>1.3727245598328857</v>
      </c>
      <c r="E42" s="139">
        <v>414</v>
      </c>
      <c r="F42" s="151">
        <f>E42/E32*100</f>
        <v>1.2385568120624662</v>
      </c>
    </row>
    <row r="43" spans="1:6">
      <c r="A43" s="133" t="s">
        <v>275</v>
      </c>
      <c r="B43" s="142" t="s">
        <v>54</v>
      </c>
      <c r="C43" s="139">
        <v>224</v>
      </c>
      <c r="D43" s="140">
        <f>C43/C32*100</f>
        <v>6.6845717696210087</v>
      </c>
      <c r="E43" s="139">
        <v>720</v>
      </c>
      <c r="F43" s="151">
        <f>E43/E32*100</f>
        <v>2.1540118470651586</v>
      </c>
    </row>
    <row r="44" spans="1:6">
      <c r="A44" s="133" t="s">
        <v>274</v>
      </c>
      <c r="B44" s="98" t="s">
        <v>55</v>
      </c>
      <c r="C44" s="139">
        <v>114</v>
      </c>
      <c r="D44" s="140">
        <f>C44/C32*100</f>
        <v>3.4019695613249774</v>
      </c>
      <c r="E44" s="139">
        <v>860</v>
      </c>
      <c r="F44" s="151">
        <f>E44/E32*100</f>
        <v>2.572847483994495</v>
      </c>
    </row>
    <row r="45" spans="1:6">
      <c r="A45" s="133" t="s">
        <v>273</v>
      </c>
      <c r="B45" s="142" t="s">
        <v>56</v>
      </c>
      <c r="C45" s="139">
        <v>356</v>
      </c>
      <c r="D45" s="140">
        <f>C45/C32*100</f>
        <v>10.623694419576246</v>
      </c>
      <c r="E45" s="139">
        <v>2429</v>
      </c>
      <c r="F45" s="151">
        <f>E45/E32*100</f>
        <v>7.2667983007239867</v>
      </c>
    </row>
    <row r="46" spans="1:6">
      <c r="A46" s="133" t="s">
        <v>272</v>
      </c>
      <c r="B46" s="142" t="s">
        <v>57</v>
      </c>
      <c r="C46" s="139">
        <v>330</v>
      </c>
      <c r="D46" s="140">
        <f>C46/C32*100</f>
        <v>9.8478066248880936</v>
      </c>
      <c r="E46" s="139">
        <v>1451</v>
      </c>
      <c r="F46" s="151">
        <f>E46/E32*100</f>
        <v>4.3409322084604796</v>
      </c>
    </row>
    <row r="47" spans="1:6">
      <c r="A47" s="133" t="s">
        <v>271</v>
      </c>
      <c r="B47" s="138" t="s">
        <v>340</v>
      </c>
      <c r="C47" s="139">
        <v>176</v>
      </c>
      <c r="D47" s="140">
        <f>C47/C32*100</f>
        <v>5.2521635332736496</v>
      </c>
      <c r="E47" s="139">
        <v>2213</v>
      </c>
      <c r="F47" s="151">
        <f>E47/E32*100</f>
        <v>6.6205947466044401</v>
      </c>
    </row>
    <row r="48" spans="1:6">
      <c r="A48" s="133" t="s">
        <v>339</v>
      </c>
      <c r="B48" s="138" t="s">
        <v>58</v>
      </c>
      <c r="C48" s="139">
        <v>408</v>
      </c>
      <c r="D48" s="140">
        <f>C48/C32*100</f>
        <v>12.175470008952551</v>
      </c>
      <c r="E48" s="139">
        <v>5163</v>
      </c>
      <c r="F48" s="151">
        <f>E48/E32*100</f>
        <v>15.446059953329744</v>
      </c>
    </row>
    <row r="49" spans="1:6">
      <c r="A49" s="133" t="s">
        <v>338</v>
      </c>
      <c r="B49" s="142" t="s">
        <v>59</v>
      </c>
      <c r="C49" s="139">
        <v>21</v>
      </c>
      <c r="D49" s="140">
        <f>C49/C32*100</f>
        <v>0.62667860340196957</v>
      </c>
      <c r="E49" s="139">
        <v>411</v>
      </c>
      <c r="F49" s="151">
        <f>E49/E32*100</f>
        <v>1.2295817626996948</v>
      </c>
    </row>
    <row r="50" spans="1:6">
      <c r="A50" s="133" t="s">
        <v>337</v>
      </c>
      <c r="B50" s="101" t="s">
        <v>64</v>
      </c>
      <c r="C50" s="139">
        <v>214</v>
      </c>
      <c r="D50" s="140">
        <f>C50/C32*100</f>
        <v>6.3861533870486413</v>
      </c>
      <c r="E50" s="139">
        <v>2608</v>
      </c>
      <c r="F50" s="151">
        <f>E50/E32*100</f>
        <v>7.8023095793693527</v>
      </c>
    </row>
    <row r="51" spans="1:6">
      <c r="A51" s="145" t="s">
        <v>336</v>
      </c>
      <c r="B51" s="117" t="s">
        <v>65</v>
      </c>
      <c r="C51" s="146" t="s">
        <v>256</v>
      </c>
      <c r="D51" s="153" t="s">
        <v>335</v>
      </c>
      <c r="E51" s="146" t="s">
        <v>256</v>
      </c>
      <c r="F51" s="154" t="s">
        <v>335</v>
      </c>
    </row>
    <row r="52" spans="1:6">
      <c r="A52" s="50" t="s">
        <v>402</v>
      </c>
      <c r="B52" s="1"/>
      <c r="C52" s="1"/>
      <c r="D52" s="1"/>
      <c r="E52" s="1"/>
      <c r="F52" s="51" t="s">
        <v>60</v>
      </c>
    </row>
    <row r="53" spans="1:6">
      <c r="A53" s="149" t="s">
        <v>403</v>
      </c>
      <c r="B53" s="1"/>
      <c r="C53" s="1"/>
      <c r="D53" s="1"/>
      <c r="E53" s="1"/>
      <c r="F53" s="1"/>
    </row>
    <row r="54" spans="1:6">
      <c r="A54" s="50" t="s">
        <v>334</v>
      </c>
    </row>
  </sheetData>
  <mergeCells count="6">
    <mergeCell ref="A3:B4"/>
    <mergeCell ref="A30:B31"/>
    <mergeCell ref="C30:D30"/>
    <mergeCell ref="E30:F30"/>
    <mergeCell ref="E3:F3"/>
    <mergeCell ref="C3:D3"/>
  </mergeCells>
  <phoneticPr fontId="2"/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8"/>
  <sheetViews>
    <sheetView zoomScale="120" zoomScaleNormal="120" zoomScaleSheetLayoutView="100" workbookViewId="0"/>
  </sheetViews>
  <sheetFormatPr defaultRowHeight="13.5"/>
  <cols>
    <col min="1" max="1" width="3.625" style="15" customWidth="1"/>
    <col min="2" max="2" width="8.625" style="15" customWidth="1"/>
    <col min="3" max="40" width="5.625" style="15" customWidth="1"/>
    <col min="41" max="16384" width="9" style="15"/>
  </cols>
  <sheetData>
    <row r="1" spans="1:40" ht="21">
      <c r="A1" s="20" t="s">
        <v>235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5"/>
      <c r="Y1" s="5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5" thickBot="1">
      <c r="A2" s="21"/>
      <c r="B2" s="53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54" t="s">
        <v>243</v>
      </c>
    </row>
    <row r="3" spans="1:40" ht="14.25" customHeight="1" thickTop="1">
      <c r="A3" s="55" t="s">
        <v>231</v>
      </c>
      <c r="B3" s="56"/>
      <c r="C3" s="57" t="s">
        <v>62</v>
      </c>
      <c r="D3" s="56"/>
      <c r="E3" s="58" t="s">
        <v>284</v>
      </c>
      <c r="F3" s="59"/>
      <c r="G3" s="58" t="s">
        <v>283</v>
      </c>
      <c r="H3" s="59"/>
      <c r="I3" s="58" t="s">
        <v>333</v>
      </c>
      <c r="J3" s="59"/>
      <c r="K3" s="58" t="s">
        <v>281</v>
      </c>
      <c r="L3" s="59"/>
      <c r="M3" s="58" t="s">
        <v>280</v>
      </c>
      <c r="N3" s="59"/>
      <c r="O3" s="58" t="s">
        <v>332</v>
      </c>
      <c r="P3" s="59"/>
      <c r="Q3" s="58" t="s">
        <v>278</v>
      </c>
      <c r="R3" s="59"/>
      <c r="S3" s="58" t="s">
        <v>277</v>
      </c>
      <c r="T3" s="59"/>
      <c r="U3" s="58" t="s">
        <v>331</v>
      </c>
      <c r="V3" s="59"/>
      <c r="W3" s="58" t="s">
        <v>275</v>
      </c>
      <c r="X3" s="59"/>
      <c r="Y3" s="58" t="s">
        <v>274</v>
      </c>
      <c r="Z3" s="59"/>
      <c r="AA3" s="58" t="s">
        <v>330</v>
      </c>
      <c r="AB3" s="59"/>
      <c r="AC3" s="58" t="s">
        <v>329</v>
      </c>
      <c r="AD3" s="59"/>
      <c r="AE3" s="58" t="s">
        <v>271</v>
      </c>
      <c r="AF3" s="59"/>
      <c r="AG3" s="58" t="s">
        <v>328</v>
      </c>
      <c r="AH3" s="59"/>
      <c r="AI3" s="58" t="s">
        <v>327</v>
      </c>
      <c r="AJ3" s="59"/>
      <c r="AK3" s="58" t="s">
        <v>270</v>
      </c>
      <c r="AL3" s="59"/>
      <c r="AM3" s="60" t="s">
        <v>326</v>
      </c>
      <c r="AN3" s="61"/>
    </row>
    <row r="4" spans="1:40" ht="13.5" customHeight="1">
      <c r="A4" s="55"/>
      <c r="B4" s="56"/>
      <c r="C4" s="57"/>
      <c r="D4" s="56"/>
      <c r="E4" s="57" t="s">
        <v>47</v>
      </c>
      <c r="F4" s="56"/>
      <c r="G4" s="62" t="s">
        <v>66</v>
      </c>
      <c r="H4" s="63"/>
      <c r="I4" s="57" t="s">
        <v>67</v>
      </c>
      <c r="J4" s="56"/>
      <c r="K4" s="57" t="s">
        <v>68</v>
      </c>
      <c r="L4" s="56"/>
      <c r="M4" s="62" t="s">
        <v>254</v>
      </c>
      <c r="N4" s="63"/>
      <c r="O4" s="57" t="s">
        <v>69</v>
      </c>
      <c r="P4" s="56"/>
      <c r="Q4" s="62" t="s">
        <v>70</v>
      </c>
      <c r="R4" s="63"/>
      <c r="S4" s="62" t="s">
        <v>71</v>
      </c>
      <c r="T4" s="63"/>
      <c r="U4" s="62" t="s">
        <v>72</v>
      </c>
      <c r="V4" s="63"/>
      <c r="W4" s="62" t="s">
        <v>73</v>
      </c>
      <c r="X4" s="63"/>
      <c r="Y4" s="62" t="s">
        <v>74</v>
      </c>
      <c r="Z4" s="63"/>
      <c r="AA4" s="62" t="s">
        <v>75</v>
      </c>
      <c r="AB4" s="63"/>
      <c r="AC4" s="62" t="s">
        <v>76</v>
      </c>
      <c r="AD4" s="63"/>
      <c r="AE4" s="62" t="s">
        <v>77</v>
      </c>
      <c r="AF4" s="63"/>
      <c r="AG4" s="57" t="s">
        <v>58</v>
      </c>
      <c r="AH4" s="56"/>
      <c r="AI4" s="62" t="s">
        <v>78</v>
      </c>
      <c r="AJ4" s="63"/>
      <c r="AK4" s="64" t="s">
        <v>407</v>
      </c>
      <c r="AL4" s="65"/>
      <c r="AM4" s="66" t="s">
        <v>406</v>
      </c>
      <c r="AN4" s="67"/>
    </row>
    <row r="5" spans="1:40">
      <c r="A5" s="55"/>
      <c r="B5" s="56"/>
      <c r="C5" s="57"/>
      <c r="D5" s="56"/>
      <c r="E5" s="57"/>
      <c r="F5" s="56"/>
      <c r="G5" s="62"/>
      <c r="H5" s="63"/>
      <c r="I5" s="57"/>
      <c r="J5" s="56"/>
      <c r="K5" s="57"/>
      <c r="L5" s="56"/>
      <c r="M5" s="62"/>
      <c r="N5" s="63"/>
      <c r="O5" s="57"/>
      <c r="P5" s="56"/>
      <c r="Q5" s="62"/>
      <c r="R5" s="63"/>
      <c r="S5" s="62"/>
      <c r="T5" s="63"/>
      <c r="U5" s="62"/>
      <c r="V5" s="63"/>
      <c r="W5" s="62"/>
      <c r="X5" s="63"/>
      <c r="Y5" s="62"/>
      <c r="Z5" s="63"/>
      <c r="AA5" s="62"/>
      <c r="AB5" s="63"/>
      <c r="AC5" s="62"/>
      <c r="AD5" s="63"/>
      <c r="AE5" s="62"/>
      <c r="AF5" s="63"/>
      <c r="AG5" s="57"/>
      <c r="AH5" s="56"/>
      <c r="AI5" s="62"/>
      <c r="AJ5" s="63"/>
      <c r="AK5" s="64"/>
      <c r="AL5" s="65"/>
      <c r="AM5" s="66"/>
      <c r="AN5" s="67"/>
    </row>
    <row r="6" spans="1:40">
      <c r="A6" s="55"/>
      <c r="B6" s="56"/>
      <c r="C6" s="68"/>
      <c r="D6" s="69"/>
      <c r="E6" s="68"/>
      <c r="F6" s="69"/>
      <c r="G6" s="70"/>
      <c r="H6" s="71"/>
      <c r="I6" s="68"/>
      <c r="J6" s="69"/>
      <c r="K6" s="68"/>
      <c r="L6" s="69"/>
      <c r="M6" s="70"/>
      <c r="N6" s="71"/>
      <c r="O6" s="68"/>
      <c r="P6" s="69"/>
      <c r="Q6" s="70"/>
      <c r="R6" s="71"/>
      <c r="S6" s="70"/>
      <c r="T6" s="71"/>
      <c r="U6" s="70"/>
      <c r="V6" s="71"/>
      <c r="W6" s="70"/>
      <c r="X6" s="71"/>
      <c r="Y6" s="70"/>
      <c r="Z6" s="71"/>
      <c r="AA6" s="70"/>
      <c r="AB6" s="71"/>
      <c r="AC6" s="70"/>
      <c r="AD6" s="71"/>
      <c r="AE6" s="70"/>
      <c r="AF6" s="71"/>
      <c r="AG6" s="68"/>
      <c r="AH6" s="69"/>
      <c r="AI6" s="70"/>
      <c r="AJ6" s="71"/>
      <c r="AK6" s="72"/>
      <c r="AL6" s="73"/>
      <c r="AM6" s="74"/>
      <c r="AN6" s="75"/>
    </row>
    <row r="7" spans="1:40">
      <c r="A7" s="76"/>
      <c r="B7" s="69"/>
      <c r="C7" s="77" t="s">
        <v>0</v>
      </c>
      <c r="D7" s="77" t="s">
        <v>61</v>
      </c>
      <c r="E7" s="77" t="s">
        <v>0</v>
      </c>
      <c r="F7" s="77" t="s">
        <v>61</v>
      </c>
      <c r="G7" s="77" t="s">
        <v>0</v>
      </c>
      <c r="H7" s="77" t="s">
        <v>61</v>
      </c>
      <c r="I7" s="77" t="s">
        <v>0</v>
      </c>
      <c r="J7" s="77" t="s">
        <v>61</v>
      </c>
      <c r="K7" s="77" t="s">
        <v>0</v>
      </c>
      <c r="L7" s="77" t="s">
        <v>61</v>
      </c>
      <c r="M7" s="77" t="s">
        <v>0</v>
      </c>
      <c r="N7" s="77" t="s">
        <v>61</v>
      </c>
      <c r="O7" s="77" t="s">
        <v>0</v>
      </c>
      <c r="P7" s="77" t="s">
        <v>61</v>
      </c>
      <c r="Q7" s="77" t="s">
        <v>0</v>
      </c>
      <c r="R7" s="77" t="s">
        <v>61</v>
      </c>
      <c r="S7" s="77" t="s">
        <v>0</v>
      </c>
      <c r="T7" s="77" t="s">
        <v>61</v>
      </c>
      <c r="U7" s="77" t="s">
        <v>0</v>
      </c>
      <c r="V7" s="77" t="s">
        <v>61</v>
      </c>
      <c r="W7" s="77" t="s">
        <v>0</v>
      </c>
      <c r="X7" s="77" t="s">
        <v>61</v>
      </c>
      <c r="Y7" s="77" t="s">
        <v>0</v>
      </c>
      <c r="Z7" s="77" t="s">
        <v>61</v>
      </c>
      <c r="AA7" s="77" t="s">
        <v>0</v>
      </c>
      <c r="AB7" s="77" t="s">
        <v>61</v>
      </c>
      <c r="AC7" s="77" t="s">
        <v>0</v>
      </c>
      <c r="AD7" s="77" t="s">
        <v>61</v>
      </c>
      <c r="AE7" s="77" t="s">
        <v>0</v>
      </c>
      <c r="AF7" s="77" t="s">
        <v>61</v>
      </c>
      <c r="AG7" s="77" t="s">
        <v>0</v>
      </c>
      <c r="AH7" s="77" t="s">
        <v>61</v>
      </c>
      <c r="AI7" s="77" t="s">
        <v>0</v>
      </c>
      <c r="AJ7" s="77" t="s">
        <v>61</v>
      </c>
      <c r="AK7" s="77" t="s">
        <v>0</v>
      </c>
      <c r="AL7" s="77" t="s">
        <v>61</v>
      </c>
      <c r="AM7" s="77" t="s">
        <v>0</v>
      </c>
      <c r="AN7" s="77" t="s">
        <v>61</v>
      </c>
    </row>
    <row r="8" spans="1:40">
      <c r="A8" s="78" t="s">
        <v>79</v>
      </c>
      <c r="B8" s="79"/>
      <c r="C8" s="80">
        <f>C10+C52+C75</f>
        <v>3351</v>
      </c>
      <c r="D8" s="81">
        <f>D10+D52+D75</f>
        <v>33426</v>
      </c>
      <c r="E8" s="80">
        <f>E10+E52+E75</f>
        <v>40</v>
      </c>
      <c r="F8" s="82">
        <f>F10+F52+F75</f>
        <v>449</v>
      </c>
      <c r="G8" s="80" t="s">
        <v>263</v>
      </c>
      <c r="H8" s="82" t="s">
        <v>263</v>
      </c>
      <c r="I8" s="80">
        <f>I10+I52+I75</f>
        <v>395</v>
      </c>
      <c r="J8" s="81">
        <f>J10+J52+J75</f>
        <v>2698</v>
      </c>
      <c r="K8" s="80">
        <f>K10+K52+K75</f>
        <v>152</v>
      </c>
      <c r="L8" s="81">
        <f>L10+L52+L75</f>
        <v>4085</v>
      </c>
      <c r="M8" s="80">
        <v>5</v>
      </c>
      <c r="N8" s="81">
        <v>109</v>
      </c>
      <c r="O8" s="80">
        <f t="shared" ref="O8:AL8" si="0">O10+O52+O75</f>
        <v>22</v>
      </c>
      <c r="P8" s="81">
        <f t="shared" si="0"/>
        <v>722</v>
      </c>
      <c r="Q8" s="80">
        <f t="shared" si="0"/>
        <v>91</v>
      </c>
      <c r="R8" s="81">
        <f t="shared" si="0"/>
        <v>1861</v>
      </c>
      <c r="S8" s="80">
        <f t="shared" si="0"/>
        <v>757</v>
      </c>
      <c r="T8" s="81">
        <f t="shared" si="0"/>
        <v>7233</v>
      </c>
      <c r="U8" s="80">
        <f t="shared" si="0"/>
        <v>46</v>
      </c>
      <c r="V8" s="81">
        <f t="shared" si="0"/>
        <v>414</v>
      </c>
      <c r="W8" s="80">
        <f t="shared" si="0"/>
        <v>224</v>
      </c>
      <c r="X8" s="81">
        <f t="shared" si="0"/>
        <v>720</v>
      </c>
      <c r="Y8" s="80">
        <f t="shared" si="0"/>
        <v>114</v>
      </c>
      <c r="Z8" s="81">
        <f t="shared" si="0"/>
        <v>860</v>
      </c>
      <c r="AA8" s="80">
        <f t="shared" si="0"/>
        <v>356</v>
      </c>
      <c r="AB8" s="81">
        <f t="shared" si="0"/>
        <v>2429</v>
      </c>
      <c r="AC8" s="80">
        <f t="shared" si="0"/>
        <v>330</v>
      </c>
      <c r="AD8" s="81">
        <f t="shared" si="0"/>
        <v>1451</v>
      </c>
      <c r="AE8" s="80">
        <f t="shared" si="0"/>
        <v>176</v>
      </c>
      <c r="AF8" s="81">
        <f t="shared" si="0"/>
        <v>2213</v>
      </c>
      <c r="AG8" s="80">
        <f t="shared" si="0"/>
        <v>408</v>
      </c>
      <c r="AH8" s="81">
        <f t="shared" si="0"/>
        <v>5163</v>
      </c>
      <c r="AI8" s="80">
        <f t="shared" si="0"/>
        <v>21</v>
      </c>
      <c r="AJ8" s="81">
        <f t="shared" si="0"/>
        <v>411</v>
      </c>
      <c r="AK8" s="80">
        <f t="shared" si="0"/>
        <v>214</v>
      </c>
      <c r="AL8" s="81">
        <f t="shared" si="0"/>
        <v>2608</v>
      </c>
      <c r="AM8" s="83" t="s">
        <v>266</v>
      </c>
      <c r="AN8" s="84" t="s">
        <v>266</v>
      </c>
    </row>
    <row r="9" spans="1:40">
      <c r="A9" s="85"/>
      <c r="B9" s="86"/>
      <c r="C9" s="87"/>
      <c r="D9" s="88"/>
      <c r="E9" s="87"/>
      <c r="F9" s="89"/>
      <c r="G9" s="87"/>
      <c r="H9" s="89"/>
      <c r="I9" s="87"/>
      <c r="J9" s="89"/>
      <c r="K9" s="87"/>
      <c r="L9" s="89"/>
      <c r="M9" s="87"/>
      <c r="N9" s="90"/>
      <c r="O9" s="87"/>
      <c r="P9" s="89"/>
      <c r="Q9" s="87"/>
      <c r="R9" s="89"/>
      <c r="S9" s="87"/>
      <c r="T9" s="89"/>
      <c r="U9" s="87"/>
      <c r="V9" s="89"/>
      <c r="W9" s="87"/>
      <c r="X9" s="89"/>
      <c r="Y9" s="87"/>
      <c r="Z9" s="89"/>
      <c r="AA9" s="87"/>
      <c r="AB9" s="89"/>
      <c r="AC9" s="87"/>
      <c r="AD9" s="89"/>
      <c r="AE9" s="87"/>
      <c r="AF9" s="89"/>
      <c r="AG9" s="87"/>
      <c r="AH9" s="89"/>
      <c r="AI9" s="87"/>
      <c r="AJ9" s="89"/>
      <c r="AK9" s="87"/>
      <c r="AL9" s="89"/>
      <c r="AM9" s="91"/>
      <c r="AN9" s="92"/>
    </row>
    <row r="10" spans="1:40">
      <c r="A10" s="93" t="s">
        <v>80</v>
      </c>
      <c r="B10" s="94"/>
      <c r="C10" s="95">
        <v>1460</v>
      </c>
      <c r="D10" s="96">
        <v>15448</v>
      </c>
      <c r="E10" s="95">
        <v>31</v>
      </c>
      <c r="F10" s="96">
        <v>383</v>
      </c>
      <c r="G10" s="95" t="s">
        <v>263</v>
      </c>
      <c r="H10" s="96" t="s">
        <v>263</v>
      </c>
      <c r="I10" s="95">
        <v>219</v>
      </c>
      <c r="J10" s="96">
        <v>1730</v>
      </c>
      <c r="K10" s="95">
        <v>108</v>
      </c>
      <c r="L10" s="96">
        <v>3276</v>
      </c>
      <c r="M10" s="95">
        <v>3</v>
      </c>
      <c r="N10" s="96">
        <v>50</v>
      </c>
      <c r="O10" s="95">
        <v>9</v>
      </c>
      <c r="P10" s="96">
        <v>22</v>
      </c>
      <c r="Q10" s="95">
        <v>69</v>
      </c>
      <c r="R10" s="96">
        <v>1465</v>
      </c>
      <c r="S10" s="95">
        <v>328</v>
      </c>
      <c r="T10" s="96">
        <v>2881</v>
      </c>
      <c r="U10" s="95">
        <v>20</v>
      </c>
      <c r="V10" s="96">
        <v>212</v>
      </c>
      <c r="W10" s="95">
        <v>71</v>
      </c>
      <c r="X10" s="96">
        <v>348</v>
      </c>
      <c r="Y10" s="95">
        <v>46</v>
      </c>
      <c r="Z10" s="96">
        <v>229</v>
      </c>
      <c r="AA10" s="95">
        <v>94</v>
      </c>
      <c r="AB10" s="96">
        <v>669</v>
      </c>
      <c r="AC10" s="95">
        <v>126</v>
      </c>
      <c r="AD10" s="96">
        <v>482</v>
      </c>
      <c r="AE10" s="95">
        <v>62</v>
      </c>
      <c r="AF10" s="96">
        <v>236</v>
      </c>
      <c r="AG10" s="95">
        <v>133</v>
      </c>
      <c r="AH10" s="96">
        <v>1714</v>
      </c>
      <c r="AI10" s="95">
        <v>10</v>
      </c>
      <c r="AJ10" s="96">
        <v>168</v>
      </c>
      <c r="AK10" s="95">
        <v>131</v>
      </c>
      <c r="AL10" s="96">
        <v>1583</v>
      </c>
      <c r="AM10" s="91" t="s">
        <v>266</v>
      </c>
      <c r="AN10" s="92" t="s">
        <v>266</v>
      </c>
    </row>
    <row r="11" spans="1:40">
      <c r="A11" s="97" t="s">
        <v>325</v>
      </c>
      <c r="B11" s="98" t="s">
        <v>81</v>
      </c>
      <c r="C11" s="99">
        <v>130</v>
      </c>
      <c r="D11" s="100">
        <v>966</v>
      </c>
      <c r="E11" s="99">
        <v>1</v>
      </c>
      <c r="F11" s="100">
        <v>9</v>
      </c>
      <c r="G11" s="99" t="s">
        <v>263</v>
      </c>
      <c r="H11" s="100" t="s">
        <v>263</v>
      </c>
      <c r="I11" s="99">
        <v>7</v>
      </c>
      <c r="J11" s="100">
        <v>55</v>
      </c>
      <c r="K11" s="95">
        <v>2</v>
      </c>
      <c r="L11" s="96">
        <v>10</v>
      </c>
      <c r="M11" s="95" t="s">
        <v>263</v>
      </c>
      <c r="N11" s="96" t="s">
        <v>263</v>
      </c>
      <c r="O11" s="95" t="s">
        <v>263</v>
      </c>
      <c r="P11" s="96" t="s">
        <v>263</v>
      </c>
      <c r="Q11" s="95">
        <v>1</v>
      </c>
      <c r="R11" s="96">
        <v>3</v>
      </c>
      <c r="S11" s="95">
        <v>28</v>
      </c>
      <c r="T11" s="96">
        <v>181</v>
      </c>
      <c r="U11" s="95">
        <v>4</v>
      </c>
      <c r="V11" s="96">
        <v>49</v>
      </c>
      <c r="W11" s="95">
        <v>9</v>
      </c>
      <c r="X11" s="96">
        <v>30</v>
      </c>
      <c r="Y11" s="95">
        <v>3</v>
      </c>
      <c r="Z11" s="96">
        <v>34</v>
      </c>
      <c r="AA11" s="95">
        <v>28</v>
      </c>
      <c r="AB11" s="96">
        <v>111</v>
      </c>
      <c r="AC11" s="95">
        <v>15</v>
      </c>
      <c r="AD11" s="96">
        <v>48</v>
      </c>
      <c r="AE11" s="95">
        <v>6</v>
      </c>
      <c r="AF11" s="96">
        <v>60</v>
      </c>
      <c r="AG11" s="95">
        <v>12</v>
      </c>
      <c r="AH11" s="96">
        <v>155</v>
      </c>
      <c r="AI11" s="95">
        <v>1</v>
      </c>
      <c r="AJ11" s="96">
        <v>25</v>
      </c>
      <c r="AK11" s="95">
        <v>13</v>
      </c>
      <c r="AL11" s="96">
        <v>196</v>
      </c>
      <c r="AM11" s="91" t="s">
        <v>266</v>
      </c>
      <c r="AN11" s="92" t="s">
        <v>266</v>
      </c>
    </row>
    <row r="12" spans="1:40">
      <c r="A12" s="97" t="s">
        <v>324</v>
      </c>
      <c r="B12" s="98" t="s">
        <v>82</v>
      </c>
      <c r="C12" s="95">
        <v>67</v>
      </c>
      <c r="D12" s="96">
        <v>655</v>
      </c>
      <c r="E12" s="95">
        <v>1</v>
      </c>
      <c r="F12" s="96">
        <v>23</v>
      </c>
      <c r="G12" s="95" t="s">
        <v>263</v>
      </c>
      <c r="H12" s="96" t="s">
        <v>263</v>
      </c>
      <c r="I12" s="95">
        <v>9</v>
      </c>
      <c r="J12" s="96">
        <v>96</v>
      </c>
      <c r="K12" s="95">
        <v>4</v>
      </c>
      <c r="L12" s="96">
        <v>227</v>
      </c>
      <c r="M12" s="95" t="s">
        <v>263</v>
      </c>
      <c r="N12" s="96" t="s">
        <v>263</v>
      </c>
      <c r="O12" s="95" t="s">
        <v>263</v>
      </c>
      <c r="P12" s="96" t="s">
        <v>263</v>
      </c>
      <c r="Q12" s="95" t="s">
        <v>263</v>
      </c>
      <c r="R12" s="96" t="s">
        <v>263</v>
      </c>
      <c r="S12" s="95">
        <v>16</v>
      </c>
      <c r="T12" s="96">
        <v>60</v>
      </c>
      <c r="U12" s="95">
        <v>2</v>
      </c>
      <c r="V12" s="96">
        <v>50</v>
      </c>
      <c r="W12" s="95">
        <v>4</v>
      </c>
      <c r="X12" s="96">
        <v>16</v>
      </c>
      <c r="Y12" s="95" t="s">
        <v>263</v>
      </c>
      <c r="Z12" s="96" t="s">
        <v>263</v>
      </c>
      <c r="AA12" s="95">
        <v>5</v>
      </c>
      <c r="AB12" s="96">
        <v>17</v>
      </c>
      <c r="AC12" s="95">
        <v>8</v>
      </c>
      <c r="AD12" s="96">
        <v>31</v>
      </c>
      <c r="AE12" s="95">
        <v>2</v>
      </c>
      <c r="AF12" s="96">
        <v>10</v>
      </c>
      <c r="AG12" s="95">
        <v>7</v>
      </c>
      <c r="AH12" s="96">
        <v>103</v>
      </c>
      <c r="AI12" s="95" t="s">
        <v>263</v>
      </c>
      <c r="AJ12" s="96" t="s">
        <v>263</v>
      </c>
      <c r="AK12" s="95">
        <v>9</v>
      </c>
      <c r="AL12" s="96">
        <v>22</v>
      </c>
      <c r="AM12" s="91" t="s">
        <v>266</v>
      </c>
      <c r="AN12" s="92" t="s">
        <v>266</v>
      </c>
    </row>
    <row r="13" spans="1:40">
      <c r="A13" s="97" t="s">
        <v>323</v>
      </c>
      <c r="B13" s="98" t="s">
        <v>83</v>
      </c>
      <c r="C13" s="95">
        <v>5</v>
      </c>
      <c r="D13" s="96">
        <v>39</v>
      </c>
      <c r="E13" s="95" t="s">
        <v>245</v>
      </c>
      <c r="F13" s="96" t="s">
        <v>245</v>
      </c>
      <c r="G13" s="95" t="s">
        <v>245</v>
      </c>
      <c r="H13" s="96" t="s">
        <v>245</v>
      </c>
      <c r="I13" s="95" t="s">
        <v>245</v>
      </c>
      <c r="J13" s="96" t="s">
        <v>245</v>
      </c>
      <c r="K13" s="95" t="s">
        <v>245</v>
      </c>
      <c r="L13" s="96" t="s">
        <v>245</v>
      </c>
      <c r="M13" s="95" t="s">
        <v>245</v>
      </c>
      <c r="N13" s="96" t="s">
        <v>245</v>
      </c>
      <c r="O13" s="95" t="s">
        <v>245</v>
      </c>
      <c r="P13" s="96" t="s">
        <v>245</v>
      </c>
      <c r="Q13" s="95">
        <v>2</v>
      </c>
      <c r="R13" s="96">
        <v>17</v>
      </c>
      <c r="S13" s="95" t="s">
        <v>245</v>
      </c>
      <c r="T13" s="96" t="s">
        <v>245</v>
      </c>
      <c r="U13" s="95">
        <v>1</v>
      </c>
      <c r="V13" s="96">
        <v>9</v>
      </c>
      <c r="W13" s="95" t="s">
        <v>245</v>
      </c>
      <c r="X13" s="96" t="s">
        <v>245</v>
      </c>
      <c r="Y13" s="95" t="s">
        <v>245</v>
      </c>
      <c r="Z13" s="96" t="s">
        <v>245</v>
      </c>
      <c r="AA13" s="95" t="s">
        <v>245</v>
      </c>
      <c r="AB13" s="96" t="s">
        <v>245</v>
      </c>
      <c r="AC13" s="95" t="s">
        <v>245</v>
      </c>
      <c r="AD13" s="96" t="s">
        <v>245</v>
      </c>
      <c r="AE13" s="95" t="s">
        <v>245</v>
      </c>
      <c r="AF13" s="96" t="s">
        <v>245</v>
      </c>
      <c r="AG13" s="95" t="s">
        <v>245</v>
      </c>
      <c r="AH13" s="96" t="s">
        <v>245</v>
      </c>
      <c r="AI13" s="95" t="s">
        <v>245</v>
      </c>
      <c r="AJ13" s="96" t="s">
        <v>245</v>
      </c>
      <c r="AK13" s="95">
        <v>2</v>
      </c>
      <c r="AL13" s="96">
        <v>13</v>
      </c>
      <c r="AM13" s="91" t="s">
        <v>266</v>
      </c>
      <c r="AN13" s="92" t="s">
        <v>266</v>
      </c>
    </row>
    <row r="14" spans="1:40">
      <c r="A14" s="97" t="s">
        <v>322</v>
      </c>
      <c r="B14" s="98" t="s">
        <v>84</v>
      </c>
      <c r="C14" s="95">
        <v>21</v>
      </c>
      <c r="D14" s="96">
        <v>740</v>
      </c>
      <c r="E14" s="95" t="s">
        <v>245</v>
      </c>
      <c r="F14" s="96" t="s">
        <v>245</v>
      </c>
      <c r="G14" s="95" t="s">
        <v>245</v>
      </c>
      <c r="H14" s="96" t="s">
        <v>245</v>
      </c>
      <c r="I14" s="95">
        <v>8</v>
      </c>
      <c r="J14" s="96">
        <v>76</v>
      </c>
      <c r="K14" s="95">
        <v>3</v>
      </c>
      <c r="L14" s="96">
        <v>492</v>
      </c>
      <c r="M14" s="95">
        <v>1</v>
      </c>
      <c r="N14" s="96">
        <v>2</v>
      </c>
      <c r="O14" s="95" t="s">
        <v>245</v>
      </c>
      <c r="P14" s="96" t="s">
        <v>245</v>
      </c>
      <c r="Q14" s="95">
        <v>1</v>
      </c>
      <c r="R14" s="96">
        <v>3</v>
      </c>
      <c r="S14" s="95" t="s">
        <v>245</v>
      </c>
      <c r="T14" s="96" t="s">
        <v>245</v>
      </c>
      <c r="U14" s="95">
        <v>1</v>
      </c>
      <c r="V14" s="96">
        <v>1</v>
      </c>
      <c r="W14" s="95" t="s">
        <v>245</v>
      </c>
      <c r="X14" s="96" t="s">
        <v>245</v>
      </c>
      <c r="Y14" s="95">
        <v>2</v>
      </c>
      <c r="Z14" s="96">
        <v>26</v>
      </c>
      <c r="AA14" s="95">
        <v>1</v>
      </c>
      <c r="AB14" s="96">
        <v>1</v>
      </c>
      <c r="AC14" s="95" t="s">
        <v>245</v>
      </c>
      <c r="AD14" s="96" t="s">
        <v>245</v>
      </c>
      <c r="AE14" s="95" t="s">
        <v>245</v>
      </c>
      <c r="AF14" s="96" t="s">
        <v>245</v>
      </c>
      <c r="AG14" s="95" t="s">
        <v>245</v>
      </c>
      <c r="AH14" s="96" t="s">
        <v>245</v>
      </c>
      <c r="AI14" s="95">
        <v>1</v>
      </c>
      <c r="AJ14" s="96">
        <v>108</v>
      </c>
      <c r="AK14" s="95">
        <v>3</v>
      </c>
      <c r="AL14" s="96">
        <v>31</v>
      </c>
      <c r="AM14" s="91" t="s">
        <v>260</v>
      </c>
      <c r="AN14" s="92" t="s">
        <v>260</v>
      </c>
    </row>
    <row r="15" spans="1:40">
      <c r="A15" s="97" t="s">
        <v>321</v>
      </c>
      <c r="B15" s="98" t="s">
        <v>85</v>
      </c>
      <c r="C15" s="95">
        <v>5</v>
      </c>
      <c r="D15" s="96">
        <v>24</v>
      </c>
      <c r="E15" s="95" t="s">
        <v>245</v>
      </c>
      <c r="F15" s="96" t="s">
        <v>245</v>
      </c>
      <c r="G15" s="95" t="s">
        <v>245</v>
      </c>
      <c r="H15" s="96" t="s">
        <v>245</v>
      </c>
      <c r="I15" s="95">
        <v>1</v>
      </c>
      <c r="J15" s="96">
        <v>4</v>
      </c>
      <c r="K15" s="95" t="s">
        <v>245</v>
      </c>
      <c r="L15" s="96" t="s">
        <v>245</v>
      </c>
      <c r="M15" s="95" t="s">
        <v>245</v>
      </c>
      <c r="N15" s="96" t="s">
        <v>245</v>
      </c>
      <c r="O15" s="95" t="s">
        <v>245</v>
      </c>
      <c r="P15" s="96" t="s">
        <v>245</v>
      </c>
      <c r="Q15" s="95" t="s">
        <v>245</v>
      </c>
      <c r="R15" s="96" t="s">
        <v>245</v>
      </c>
      <c r="S15" s="95">
        <v>2</v>
      </c>
      <c r="T15" s="96">
        <v>12</v>
      </c>
      <c r="U15" s="95" t="s">
        <v>245</v>
      </c>
      <c r="V15" s="96" t="s">
        <v>245</v>
      </c>
      <c r="W15" s="95" t="s">
        <v>245</v>
      </c>
      <c r="X15" s="96" t="s">
        <v>245</v>
      </c>
      <c r="Y15" s="95" t="s">
        <v>245</v>
      </c>
      <c r="Z15" s="96" t="s">
        <v>245</v>
      </c>
      <c r="AA15" s="95">
        <v>1</v>
      </c>
      <c r="AB15" s="96">
        <v>4</v>
      </c>
      <c r="AC15" s="95" t="s">
        <v>245</v>
      </c>
      <c r="AD15" s="96" t="s">
        <v>245</v>
      </c>
      <c r="AE15" s="95" t="s">
        <v>245</v>
      </c>
      <c r="AF15" s="96" t="s">
        <v>245</v>
      </c>
      <c r="AG15" s="95" t="s">
        <v>245</v>
      </c>
      <c r="AH15" s="96" t="s">
        <v>245</v>
      </c>
      <c r="AI15" s="95" t="s">
        <v>245</v>
      </c>
      <c r="AJ15" s="96" t="s">
        <v>245</v>
      </c>
      <c r="AK15" s="95">
        <v>1</v>
      </c>
      <c r="AL15" s="96">
        <v>4</v>
      </c>
      <c r="AM15" s="91" t="s">
        <v>266</v>
      </c>
      <c r="AN15" s="92" t="s">
        <v>266</v>
      </c>
    </row>
    <row r="16" spans="1:40">
      <c r="A16" s="97" t="s">
        <v>320</v>
      </c>
      <c r="B16" s="98" t="s">
        <v>86</v>
      </c>
      <c r="C16" s="95">
        <v>31</v>
      </c>
      <c r="D16" s="96">
        <v>255</v>
      </c>
      <c r="E16" s="95" t="s">
        <v>245</v>
      </c>
      <c r="F16" s="96" t="s">
        <v>245</v>
      </c>
      <c r="G16" s="95" t="s">
        <v>245</v>
      </c>
      <c r="H16" s="96" t="s">
        <v>245</v>
      </c>
      <c r="I16" s="95">
        <v>9</v>
      </c>
      <c r="J16" s="96">
        <v>63</v>
      </c>
      <c r="K16" s="95">
        <v>1</v>
      </c>
      <c r="L16" s="96">
        <v>5</v>
      </c>
      <c r="M16" s="95" t="s">
        <v>245</v>
      </c>
      <c r="N16" s="96" t="s">
        <v>245</v>
      </c>
      <c r="O16" s="95">
        <v>1</v>
      </c>
      <c r="P16" s="96">
        <v>1</v>
      </c>
      <c r="Q16" s="95">
        <v>1</v>
      </c>
      <c r="R16" s="96">
        <v>70</v>
      </c>
      <c r="S16" s="95">
        <v>6</v>
      </c>
      <c r="T16" s="96">
        <v>71</v>
      </c>
      <c r="U16" s="95" t="s">
        <v>245</v>
      </c>
      <c r="V16" s="96" t="s">
        <v>245</v>
      </c>
      <c r="W16" s="95">
        <v>1</v>
      </c>
      <c r="X16" s="96">
        <v>1</v>
      </c>
      <c r="Y16" s="95">
        <v>1</v>
      </c>
      <c r="Z16" s="96">
        <v>2</v>
      </c>
      <c r="AA16" s="95">
        <v>1</v>
      </c>
      <c r="AB16" s="96">
        <v>3</v>
      </c>
      <c r="AC16" s="95">
        <v>2</v>
      </c>
      <c r="AD16" s="96">
        <v>3</v>
      </c>
      <c r="AE16" s="95">
        <v>2</v>
      </c>
      <c r="AF16" s="96">
        <v>4</v>
      </c>
      <c r="AG16" s="95">
        <v>2</v>
      </c>
      <c r="AH16" s="96">
        <v>22</v>
      </c>
      <c r="AI16" s="95">
        <v>1</v>
      </c>
      <c r="AJ16" s="96">
        <v>3</v>
      </c>
      <c r="AK16" s="95">
        <v>3</v>
      </c>
      <c r="AL16" s="96">
        <v>7</v>
      </c>
      <c r="AM16" s="91" t="s">
        <v>266</v>
      </c>
      <c r="AN16" s="92" t="s">
        <v>266</v>
      </c>
    </row>
    <row r="17" spans="1:40">
      <c r="A17" s="97" t="s">
        <v>319</v>
      </c>
      <c r="B17" s="98" t="s">
        <v>87</v>
      </c>
      <c r="C17" s="95">
        <v>41</v>
      </c>
      <c r="D17" s="96">
        <v>294</v>
      </c>
      <c r="E17" s="95" t="s">
        <v>245</v>
      </c>
      <c r="F17" s="96" t="s">
        <v>245</v>
      </c>
      <c r="G17" s="95" t="s">
        <v>245</v>
      </c>
      <c r="H17" s="96" t="s">
        <v>245</v>
      </c>
      <c r="I17" s="95">
        <v>4</v>
      </c>
      <c r="J17" s="96">
        <v>21</v>
      </c>
      <c r="K17" s="95" t="s">
        <v>245</v>
      </c>
      <c r="L17" s="96" t="s">
        <v>245</v>
      </c>
      <c r="M17" s="95" t="s">
        <v>245</v>
      </c>
      <c r="N17" s="96" t="s">
        <v>245</v>
      </c>
      <c r="O17" s="95" t="s">
        <v>245</v>
      </c>
      <c r="P17" s="96" t="s">
        <v>245</v>
      </c>
      <c r="Q17" s="95">
        <v>1</v>
      </c>
      <c r="R17" s="96">
        <v>71</v>
      </c>
      <c r="S17" s="95">
        <v>17</v>
      </c>
      <c r="T17" s="96">
        <v>116</v>
      </c>
      <c r="U17" s="95" t="s">
        <v>245</v>
      </c>
      <c r="V17" s="96" t="s">
        <v>245</v>
      </c>
      <c r="W17" s="95">
        <v>5</v>
      </c>
      <c r="X17" s="96">
        <v>7</v>
      </c>
      <c r="Y17" s="95">
        <v>1</v>
      </c>
      <c r="Z17" s="96">
        <v>1</v>
      </c>
      <c r="AA17" s="95">
        <v>2</v>
      </c>
      <c r="AB17" s="96">
        <v>38</v>
      </c>
      <c r="AC17" s="95">
        <v>2</v>
      </c>
      <c r="AD17" s="96">
        <v>3</v>
      </c>
      <c r="AE17" s="95">
        <v>5</v>
      </c>
      <c r="AF17" s="96">
        <v>5</v>
      </c>
      <c r="AG17" s="95">
        <v>1</v>
      </c>
      <c r="AH17" s="96">
        <v>7</v>
      </c>
      <c r="AI17" s="95" t="s">
        <v>245</v>
      </c>
      <c r="AJ17" s="96" t="s">
        <v>245</v>
      </c>
      <c r="AK17" s="95">
        <v>3</v>
      </c>
      <c r="AL17" s="96">
        <v>25</v>
      </c>
      <c r="AM17" s="91" t="s">
        <v>266</v>
      </c>
      <c r="AN17" s="92" t="s">
        <v>266</v>
      </c>
    </row>
    <row r="18" spans="1:40">
      <c r="A18" s="97" t="s">
        <v>318</v>
      </c>
      <c r="B18" s="98" t="s">
        <v>88</v>
      </c>
      <c r="C18" s="95">
        <v>45</v>
      </c>
      <c r="D18" s="96">
        <v>473</v>
      </c>
      <c r="E18" s="95" t="s">
        <v>245</v>
      </c>
      <c r="F18" s="96" t="s">
        <v>245</v>
      </c>
      <c r="G18" s="95" t="s">
        <v>245</v>
      </c>
      <c r="H18" s="96" t="s">
        <v>245</v>
      </c>
      <c r="I18" s="95">
        <v>4</v>
      </c>
      <c r="J18" s="96">
        <v>20</v>
      </c>
      <c r="K18" s="95" t="s">
        <v>245</v>
      </c>
      <c r="L18" s="96" t="s">
        <v>245</v>
      </c>
      <c r="M18" s="95" t="s">
        <v>245</v>
      </c>
      <c r="N18" s="96" t="s">
        <v>245</v>
      </c>
      <c r="O18" s="95">
        <v>1</v>
      </c>
      <c r="P18" s="96">
        <v>2</v>
      </c>
      <c r="Q18" s="95">
        <v>1</v>
      </c>
      <c r="R18" s="96">
        <v>17</v>
      </c>
      <c r="S18" s="95">
        <v>14</v>
      </c>
      <c r="T18" s="96">
        <v>119</v>
      </c>
      <c r="U18" s="95">
        <v>2</v>
      </c>
      <c r="V18" s="96">
        <v>30</v>
      </c>
      <c r="W18" s="95">
        <v>5</v>
      </c>
      <c r="X18" s="96">
        <v>7</v>
      </c>
      <c r="Y18" s="95">
        <v>3</v>
      </c>
      <c r="Z18" s="96">
        <v>14</v>
      </c>
      <c r="AA18" s="95">
        <v>3</v>
      </c>
      <c r="AB18" s="96">
        <v>35</v>
      </c>
      <c r="AC18" s="95">
        <v>5</v>
      </c>
      <c r="AD18" s="96">
        <v>9</v>
      </c>
      <c r="AE18" s="95">
        <v>3</v>
      </c>
      <c r="AF18" s="96">
        <v>9</v>
      </c>
      <c r="AG18" s="95">
        <v>2</v>
      </c>
      <c r="AH18" s="96">
        <v>18</v>
      </c>
      <c r="AI18" s="95" t="s">
        <v>245</v>
      </c>
      <c r="AJ18" s="96" t="s">
        <v>245</v>
      </c>
      <c r="AK18" s="95">
        <v>2</v>
      </c>
      <c r="AL18" s="96">
        <v>193</v>
      </c>
      <c r="AM18" s="91" t="s">
        <v>266</v>
      </c>
      <c r="AN18" s="92" t="s">
        <v>266</v>
      </c>
    </row>
    <row r="19" spans="1:40">
      <c r="A19" s="97" t="s">
        <v>317</v>
      </c>
      <c r="B19" s="98" t="s">
        <v>89</v>
      </c>
      <c r="C19" s="95">
        <v>66</v>
      </c>
      <c r="D19" s="96">
        <v>635</v>
      </c>
      <c r="E19" s="95">
        <v>1</v>
      </c>
      <c r="F19" s="96">
        <v>15</v>
      </c>
      <c r="G19" s="95" t="s">
        <v>245</v>
      </c>
      <c r="H19" s="96" t="s">
        <v>245</v>
      </c>
      <c r="I19" s="95">
        <v>7</v>
      </c>
      <c r="J19" s="96">
        <v>74</v>
      </c>
      <c r="K19" s="95">
        <v>2</v>
      </c>
      <c r="L19" s="96">
        <v>10</v>
      </c>
      <c r="M19" s="95" t="s">
        <v>245</v>
      </c>
      <c r="N19" s="96" t="s">
        <v>245</v>
      </c>
      <c r="O19" s="95" t="s">
        <v>245</v>
      </c>
      <c r="P19" s="96" t="s">
        <v>245</v>
      </c>
      <c r="Q19" s="95">
        <v>1</v>
      </c>
      <c r="R19" s="96">
        <v>2</v>
      </c>
      <c r="S19" s="95">
        <v>15</v>
      </c>
      <c r="T19" s="96">
        <v>163</v>
      </c>
      <c r="U19" s="95">
        <v>4</v>
      </c>
      <c r="V19" s="96">
        <v>30</v>
      </c>
      <c r="W19" s="95">
        <v>7</v>
      </c>
      <c r="X19" s="96">
        <v>16</v>
      </c>
      <c r="Y19" s="95">
        <v>1</v>
      </c>
      <c r="Z19" s="96">
        <v>4</v>
      </c>
      <c r="AA19" s="95">
        <v>11</v>
      </c>
      <c r="AB19" s="96">
        <v>165</v>
      </c>
      <c r="AC19" s="95">
        <v>6</v>
      </c>
      <c r="AD19" s="96">
        <v>35</v>
      </c>
      <c r="AE19" s="95" t="s">
        <v>245</v>
      </c>
      <c r="AF19" s="96" t="s">
        <v>245</v>
      </c>
      <c r="AG19" s="95">
        <v>5</v>
      </c>
      <c r="AH19" s="96">
        <v>84</v>
      </c>
      <c r="AI19" s="95" t="s">
        <v>245</v>
      </c>
      <c r="AJ19" s="96" t="s">
        <v>245</v>
      </c>
      <c r="AK19" s="95">
        <v>6</v>
      </c>
      <c r="AL19" s="96">
        <v>37</v>
      </c>
      <c r="AM19" s="91" t="s">
        <v>266</v>
      </c>
      <c r="AN19" s="92" t="s">
        <v>266</v>
      </c>
    </row>
    <row r="20" spans="1:40">
      <c r="A20" s="97" t="s">
        <v>316</v>
      </c>
      <c r="B20" s="98" t="s">
        <v>90</v>
      </c>
      <c r="C20" s="95">
        <v>47</v>
      </c>
      <c r="D20" s="96">
        <v>321</v>
      </c>
      <c r="E20" s="95" t="s">
        <v>245</v>
      </c>
      <c r="F20" s="96" t="s">
        <v>245</v>
      </c>
      <c r="G20" s="95" t="s">
        <v>245</v>
      </c>
      <c r="H20" s="96" t="s">
        <v>245</v>
      </c>
      <c r="I20" s="95">
        <v>6</v>
      </c>
      <c r="J20" s="96">
        <v>21</v>
      </c>
      <c r="K20" s="95" t="s">
        <v>245</v>
      </c>
      <c r="L20" s="96" t="s">
        <v>245</v>
      </c>
      <c r="M20" s="95" t="s">
        <v>245</v>
      </c>
      <c r="N20" s="96" t="s">
        <v>245</v>
      </c>
      <c r="O20" s="95" t="s">
        <v>245</v>
      </c>
      <c r="P20" s="96" t="s">
        <v>245</v>
      </c>
      <c r="Q20" s="95">
        <v>2</v>
      </c>
      <c r="R20" s="96">
        <v>45</v>
      </c>
      <c r="S20" s="95">
        <v>9</v>
      </c>
      <c r="T20" s="96">
        <v>122</v>
      </c>
      <c r="U20" s="95">
        <v>1</v>
      </c>
      <c r="V20" s="96">
        <v>2</v>
      </c>
      <c r="W20" s="95">
        <v>3</v>
      </c>
      <c r="X20" s="96">
        <v>18</v>
      </c>
      <c r="Y20" s="95">
        <v>2</v>
      </c>
      <c r="Z20" s="96">
        <v>8</v>
      </c>
      <c r="AA20" s="95">
        <v>3</v>
      </c>
      <c r="AB20" s="96">
        <v>17</v>
      </c>
      <c r="AC20" s="95">
        <v>8</v>
      </c>
      <c r="AD20" s="96">
        <v>28</v>
      </c>
      <c r="AE20" s="95">
        <v>4</v>
      </c>
      <c r="AF20" s="96">
        <v>15</v>
      </c>
      <c r="AG20" s="95">
        <v>8</v>
      </c>
      <c r="AH20" s="96">
        <v>43</v>
      </c>
      <c r="AI20" s="95" t="s">
        <v>245</v>
      </c>
      <c r="AJ20" s="96" t="s">
        <v>245</v>
      </c>
      <c r="AK20" s="95">
        <v>1</v>
      </c>
      <c r="AL20" s="96">
        <v>2</v>
      </c>
      <c r="AM20" s="91" t="s">
        <v>266</v>
      </c>
      <c r="AN20" s="92" t="s">
        <v>266</v>
      </c>
    </row>
    <row r="21" spans="1:40">
      <c r="A21" s="97" t="s">
        <v>315</v>
      </c>
      <c r="B21" s="98" t="s">
        <v>91</v>
      </c>
      <c r="C21" s="95">
        <v>59</v>
      </c>
      <c r="D21" s="96">
        <v>1040</v>
      </c>
      <c r="E21" s="95" t="s">
        <v>245</v>
      </c>
      <c r="F21" s="96" t="s">
        <v>245</v>
      </c>
      <c r="G21" s="95" t="s">
        <v>245</v>
      </c>
      <c r="H21" s="96" t="s">
        <v>245</v>
      </c>
      <c r="I21" s="95">
        <v>6</v>
      </c>
      <c r="J21" s="96">
        <v>105</v>
      </c>
      <c r="K21" s="95">
        <v>6</v>
      </c>
      <c r="L21" s="96">
        <v>218</v>
      </c>
      <c r="M21" s="95" t="s">
        <v>245</v>
      </c>
      <c r="N21" s="96" t="s">
        <v>245</v>
      </c>
      <c r="O21" s="95">
        <v>1</v>
      </c>
      <c r="P21" s="96">
        <v>9</v>
      </c>
      <c r="Q21" s="95">
        <v>1</v>
      </c>
      <c r="R21" s="96">
        <v>9</v>
      </c>
      <c r="S21" s="95">
        <v>21</v>
      </c>
      <c r="T21" s="96">
        <v>281</v>
      </c>
      <c r="U21" s="95" t="s">
        <v>245</v>
      </c>
      <c r="V21" s="96" t="s">
        <v>245</v>
      </c>
      <c r="W21" s="95">
        <v>4</v>
      </c>
      <c r="X21" s="96">
        <v>7</v>
      </c>
      <c r="Y21" s="95">
        <v>2</v>
      </c>
      <c r="Z21" s="96">
        <v>3</v>
      </c>
      <c r="AA21" s="95">
        <v>3</v>
      </c>
      <c r="AB21" s="96">
        <v>38</v>
      </c>
      <c r="AC21" s="95">
        <v>5</v>
      </c>
      <c r="AD21" s="96">
        <v>63</v>
      </c>
      <c r="AE21" s="95">
        <v>1</v>
      </c>
      <c r="AF21" s="96">
        <v>1</v>
      </c>
      <c r="AG21" s="95">
        <v>6</v>
      </c>
      <c r="AH21" s="96">
        <v>302</v>
      </c>
      <c r="AI21" s="95" t="s">
        <v>245</v>
      </c>
      <c r="AJ21" s="96" t="s">
        <v>245</v>
      </c>
      <c r="AK21" s="95">
        <v>3</v>
      </c>
      <c r="AL21" s="96">
        <v>4</v>
      </c>
      <c r="AM21" s="91" t="s">
        <v>266</v>
      </c>
      <c r="AN21" s="92" t="s">
        <v>266</v>
      </c>
    </row>
    <row r="22" spans="1:40">
      <c r="A22" s="97" t="s">
        <v>314</v>
      </c>
      <c r="B22" s="98" t="s">
        <v>92</v>
      </c>
      <c r="C22" s="95">
        <v>29</v>
      </c>
      <c r="D22" s="96">
        <v>181</v>
      </c>
      <c r="E22" s="95" t="s">
        <v>245</v>
      </c>
      <c r="F22" s="96" t="s">
        <v>245</v>
      </c>
      <c r="G22" s="95" t="s">
        <v>245</v>
      </c>
      <c r="H22" s="96" t="s">
        <v>245</v>
      </c>
      <c r="I22" s="95">
        <v>10</v>
      </c>
      <c r="J22" s="96">
        <v>100</v>
      </c>
      <c r="K22" s="95" t="s">
        <v>245</v>
      </c>
      <c r="L22" s="96" t="s">
        <v>245</v>
      </c>
      <c r="M22" s="95">
        <v>1</v>
      </c>
      <c r="N22" s="96">
        <v>20</v>
      </c>
      <c r="O22" s="95" t="s">
        <v>245</v>
      </c>
      <c r="P22" s="96" t="s">
        <v>245</v>
      </c>
      <c r="Q22" s="95" t="s">
        <v>245</v>
      </c>
      <c r="R22" s="96" t="s">
        <v>245</v>
      </c>
      <c r="S22" s="95">
        <v>4</v>
      </c>
      <c r="T22" s="96">
        <v>12</v>
      </c>
      <c r="U22" s="95" t="s">
        <v>245</v>
      </c>
      <c r="V22" s="96" t="s">
        <v>245</v>
      </c>
      <c r="W22" s="95">
        <v>2</v>
      </c>
      <c r="X22" s="96">
        <v>6</v>
      </c>
      <c r="Y22" s="95">
        <v>1</v>
      </c>
      <c r="Z22" s="96">
        <v>2</v>
      </c>
      <c r="AA22" s="95" t="s">
        <v>245</v>
      </c>
      <c r="AB22" s="96" t="s">
        <v>245</v>
      </c>
      <c r="AC22" s="95">
        <v>3</v>
      </c>
      <c r="AD22" s="96">
        <v>4</v>
      </c>
      <c r="AE22" s="95">
        <v>2</v>
      </c>
      <c r="AF22" s="96">
        <v>2</v>
      </c>
      <c r="AG22" s="95">
        <v>5</v>
      </c>
      <c r="AH22" s="96">
        <v>26</v>
      </c>
      <c r="AI22" s="95" t="s">
        <v>245</v>
      </c>
      <c r="AJ22" s="96" t="s">
        <v>245</v>
      </c>
      <c r="AK22" s="95">
        <v>1</v>
      </c>
      <c r="AL22" s="96">
        <v>9</v>
      </c>
      <c r="AM22" s="91" t="s">
        <v>266</v>
      </c>
      <c r="AN22" s="92" t="s">
        <v>266</v>
      </c>
    </row>
    <row r="23" spans="1:40">
      <c r="A23" s="97" t="s">
        <v>313</v>
      </c>
      <c r="B23" s="98" t="s">
        <v>93</v>
      </c>
      <c r="C23" s="95">
        <v>19</v>
      </c>
      <c r="D23" s="96">
        <v>99</v>
      </c>
      <c r="E23" s="95" t="s">
        <v>245</v>
      </c>
      <c r="F23" s="96" t="s">
        <v>245</v>
      </c>
      <c r="G23" s="95" t="s">
        <v>245</v>
      </c>
      <c r="H23" s="96" t="s">
        <v>245</v>
      </c>
      <c r="I23" s="95">
        <v>8</v>
      </c>
      <c r="J23" s="96">
        <v>43</v>
      </c>
      <c r="K23" s="95" t="s">
        <v>245</v>
      </c>
      <c r="L23" s="96" t="s">
        <v>245</v>
      </c>
      <c r="M23" s="95" t="s">
        <v>245</v>
      </c>
      <c r="N23" s="96" t="s">
        <v>245</v>
      </c>
      <c r="O23" s="95" t="s">
        <v>245</v>
      </c>
      <c r="P23" s="96" t="s">
        <v>245</v>
      </c>
      <c r="Q23" s="95" t="s">
        <v>245</v>
      </c>
      <c r="R23" s="96" t="s">
        <v>245</v>
      </c>
      <c r="S23" s="95">
        <v>1</v>
      </c>
      <c r="T23" s="96">
        <v>18</v>
      </c>
      <c r="U23" s="95" t="s">
        <v>245</v>
      </c>
      <c r="V23" s="96" t="s">
        <v>245</v>
      </c>
      <c r="W23" s="95" t="s">
        <v>245</v>
      </c>
      <c r="X23" s="96" t="s">
        <v>245</v>
      </c>
      <c r="Y23" s="95">
        <v>2</v>
      </c>
      <c r="Z23" s="96">
        <v>3</v>
      </c>
      <c r="AA23" s="95" t="s">
        <v>245</v>
      </c>
      <c r="AB23" s="96" t="s">
        <v>245</v>
      </c>
      <c r="AC23" s="95">
        <v>2</v>
      </c>
      <c r="AD23" s="96">
        <v>2</v>
      </c>
      <c r="AE23" s="95" t="s">
        <v>245</v>
      </c>
      <c r="AF23" s="96" t="s">
        <v>245</v>
      </c>
      <c r="AG23" s="95">
        <v>4</v>
      </c>
      <c r="AH23" s="96">
        <v>13</v>
      </c>
      <c r="AI23" s="95">
        <v>1</v>
      </c>
      <c r="AJ23" s="96">
        <v>4</v>
      </c>
      <c r="AK23" s="95">
        <v>1</v>
      </c>
      <c r="AL23" s="96">
        <v>16</v>
      </c>
      <c r="AM23" s="91" t="s">
        <v>266</v>
      </c>
      <c r="AN23" s="92" t="s">
        <v>266</v>
      </c>
    </row>
    <row r="24" spans="1:40">
      <c r="A24" s="97" t="s">
        <v>312</v>
      </c>
      <c r="B24" s="98" t="s">
        <v>94</v>
      </c>
      <c r="C24" s="95">
        <v>58</v>
      </c>
      <c r="D24" s="96">
        <v>403</v>
      </c>
      <c r="E24" s="95">
        <v>1</v>
      </c>
      <c r="F24" s="96" t="s">
        <v>245</v>
      </c>
      <c r="G24" s="95" t="s">
        <v>245</v>
      </c>
      <c r="H24" s="96" t="s">
        <v>245</v>
      </c>
      <c r="I24" s="95">
        <v>11</v>
      </c>
      <c r="J24" s="96">
        <v>115</v>
      </c>
      <c r="K24" s="95">
        <v>2</v>
      </c>
      <c r="L24" s="96">
        <v>66</v>
      </c>
      <c r="M24" s="95" t="s">
        <v>245</v>
      </c>
      <c r="N24" s="96" t="s">
        <v>245</v>
      </c>
      <c r="O24" s="95">
        <v>1</v>
      </c>
      <c r="P24" s="96">
        <v>1</v>
      </c>
      <c r="Q24" s="95">
        <v>3</v>
      </c>
      <c r="R24" s="96">
        <v>6</v>
      </c>
      <c r="S24" s="95">
        <v>11</v>
      </c>
      <c r="T24" s="96">
        <v>101</v>
      </c>
      <c r="U24" s="95" t="s">
        <v>245</v>
      </c>
      <c r="V24" s="96" t="s">
        <v>245</v>
      </c>
      <c r="W24" s="95">
        <v>9</v>
      </c>
      <c r="X24" s="96">
        <v>44</v>
      </c>
      <c r="Y24" s="95">
        <v>2</v>
      </c>
      <c r="Z24" s="96">
        <v>8</v>
      </c>
      <c r="AA24" s="95">
        <v>4</v>
      </c>
      <c r="AB24" s="96">
        <v>14</v>
      </c>
      <c r="AC24" s="95">
        <v>4</v>
      </c>
      <c r="AD24" s="96">
        <v>4</v>
      </c>
      <c r="AE24" s="95">
        <v>3</v>
      </c>
      <c r="AF24" s="96">
        <v>6</v>
      </c>
      <c r="AG24" s="95">
        <v>4</v>
      </c>
      <c r="AH24" s="96">
        <v>33</v>
      </c>
      <c r="AI24" s="95" t="s">
        <v>245</v>
      </c>
      <c r="AJ24" s="96" t="s">
        <v>245</v>
      </c>
      <c r="AK24" s="95">
        <v>3</v>
      </c>
      <c r="AL24" s="96">
        <v>5</v>
      </c>
      <c r="AM24" s="91" t="s">
        <v>266</v>
      </c>
      <c r="AN24" s="92" t="s">
        <v>266</v>
      </c>
    </row>
    <row r="25" spans="1:40">
      <c r="A25" s="97" t="s">
        <v>311</v>
      </c>
      <c r="B25" s="101" t="s">
        <v>95</v>
      </c>
      <c r="C25" s="95">
        <v>22</v>
      </c>
      <c r="D25" s="96">
        <v>297</v>
      </c>
      <c r="E25" s="95" t="s">
        <v>245</v>
      </c>
      <c r="F25" s="96" t="s">
        <v>245</v>
      </c>
      <c r="G25" s="95" t="s">
        <v>245</v>
      </c>
      <c r="H25" s="96" t="s">
        <v>245</v>
      </c>
      <c r="I25" s="95">
        <v>5</v>
      </c>
      <c r="J25" s="96">
        <v>15</v>
      </c>
      <c r="K25" s="95" t="s">
        <v>245</v>
      </c>
      <c r="L25" s="96" t="s">
        <v>245</v>
      </c>
      <c r="M25" s="95" t="s">
        <v>245</v>
      </c>
      <c r="N25" s="96" t="s">
        <v>245</v>
      </c>
      <c r="O25" s="95" t="s">
        <v>245</v>
      </c>
      <c r="P25" s="96" t="s">
        <v>245</v>
      </c>
      <c r="Q25" s="95" t="s">
        <v>245</v>
      </c>
      <c r="R25" s="96" t="s">
        <v>245</v>
      </c>
      <c r="S25" s="95">
        <v>3</v>
      </c>
      <c r="T25" s="96">
        <v>75</v>
      </c>
      <c r="U25" s="95" t="s">
        <v>245</v>
      </c>
      <c r="V25" s="96" t="s">
        <v>245</v>
      </c>
      <c r="W25" s="95" t="s">
        <v>245</v>
      </c>
      <c r="X25" s="96" t="s">
        <v>245</v>
      </c>
      <c r="Y25" s="95">
        <v>1</v>
      </c>
      <c r="Z25" s="96">
        <v>1</v>
      </c>
      <c r="AA25" s="95" t="s">
        <v>245</v>
      </c>
      <c r="AB25" s="96" t="s">
        <v>245</v>
      </c>
      <c r="AC25" s="95">
        <v>4</v>
      </c>
      <c r="AD25" s="96">
        <v>11</v>
      </c>
      <c r="AE25" s="95">
        <v>2</v>
      </c>
      <c r="AF25" s="96">
        <v>2</v>
      </c>
      <c r="AG25" s="95">
        <v>7</v>
      </c>
      <c r="AH25" s="96">
        <v>193</v>
      </c>
      <c r="AI25" s="95" t="s">
        <v>245</v>
      </c>
      <c r="AJ25" s="96" t="s">
        <v>245</v>
      </c>
      <c r="AK25" s="95" t="s">
        <v>245</v>
      </c>
      <c r="AL25" s="96" t="s">
        <v>245</v>
      </c>
      <c r="AM25" s="91" t="s">
        <v>266</v>
      </c>
      <c r="AN25" s="92" t="s">
        <v>266</v>
      </c>
    </row>
    <row r="26" spans="1:40">
      <c r="A26" s="97" t="s">
        <v>310</v>
      </c>
      <c r="B26" s="101" t="s">
        <v>96</v>
      </c>
      <c r="C26" s="95">
        <v>12</v>
      </c>
      <c r="D26" s="96">
        <v>34</v>
      </c>
      <c r="E26" s="95" t="s">
        <v>245</v>
      </c>
      <c r="F26" s="96" t="s">
        <v>245</v>
      </c>
      <c r="G26" s="95" t="s">
        <v>245</v>
      </c>
      <c r="H26" s="96" t="s">
        <v>245</v>
      </c>
      <c r="I26" s="95" t="s">
        <v>245</v>
      </c>
      <c r="J26" s="96" t="s">
        <v>245</v>
      </c>
      <c r="K26" s="95" t="s">
        <v>245</v>
      </c>
      <c r="L26" s="96" t="s">
        <v>245</v>
      </c>
      <c r="M26" s="95" t="s">
        <v>245</v>
      </c>
      <c r="N26" s="96" t="s">
        <v>245</v>
      </c>
      <c r="O26" s="95" t="s">
        <v>245</v>
      </c>
      <c r="P26" s="96" t="s">
        <v>245</v>
      </c>
      <c r="Q26" s="95">
        <v>1</v>
      </c>
      <c r="R26" s="96">
        <v>1</v>
      </c>
      <c r="S26" s="95" t="s">
        <v>245</v>
      </c>
      <c r="T26" s="96" t="s">
        <v>245</v>
      </c>
      <c r="U26" s="95" t="s">
        <v>245</v>
      </c>
      <c r="V26" s="96" t="s">
        <v>245</v>
      </c>
      <c r="W26" s="95" t="s">
        <v>245</v>
      </c>
      <c r="X26" s="96" t="s">
        <v>245</v>
      </c>
      <c r="Y26" s="95">
        <v>2</v>
      </c>
      <c r="Z26" s="96">
        <v>3</v>
      </c>
      <c r="AA26" s="95">
        <v>1</v>
      </c>
      <c r="AB26" s="96">
        <v>14</v>
      </c>
      <c r="AC26" s="95">
        <v>2</v>
      </c>
      <c r="AD26" s="96">
        <v>3</v>
      </c>
      <c r="AE26" s="95">
        <v>3</v>
      </c>
      <c r="AF26" s="96">
        <v>5</v>
      </c>
      <c r="AG26" s="95">
        <v>2</v>
      </c>
      <c r="AH26" s="96">
        <v>5</v>
      </c>
      <c r="AI26" s="95" t="s">
        <v>245</v>
      </c>
      <c r="AJ26" s="96" t="s">
        <v>245</v>
      </c>
      <c r="AK26" s="95">
        <v>1</v>
      </c>
      <c r="AL26" s="96">
        <v>3</v>
      </c>
      <c r="AM26" s="91" t="s">
        <v>266</v>
      </c>
      <c r="AN26" s="92" t="s">
        <v>266</v>
      </c>
    </row>
    <row r="27" spans="1:40">
      <c r="A27" s="97" t="s">
        <v>309</v>
      </c>
      <c r="B27" s="98" t="s">
        <v>97</v>
      </c>
      <c r="C27" s="95">
        <v>19</v>
      </c>
      <c r="D27" s="96">
        <v>157</v>
      </c>
      <c r="E27" s="95" t="s">
        <v>245</v>
      </c>
      <c r="F27" s="96" t="s">
        <v>245</v>
      </c>
      <c r="G27" s="95" t="s">
        <v>245</v>
      </c>
      <c r="H27" s="96" t="s">
        <v>245</v>
      </c>
      <c r="I27" s="95" t="s">
        <v>245</v>
      </c>
      <c r="J27" s="96" t="s">
        <v>245</v>
      </c>
      <c r="K27" s="95" t="s">
        <v>245</v>
      </c>
      <c r="L27" s="96" t="s">
        <v>245</v>
      </c>
      <c r="M27" s="95" t="s">
        <v>245</v>
      </c>
      <c r="N27" s="96" t="s">
        <v>245</v>
      </c>
      <c r="O27" s="95" t="s">
        <v>245</v>
      </c>
      <c r="P27" s="96" t="s">
        <v>245</v>
      </c>
      <c r="Q27" s="95" t="s">
        <v>245</v>
      </c>
      <c r="R27" s="96" t="s">
        <v>245</v>
      </c>
      <c r="S27" s="95">
        <v>3</v>
      </c>
      <c r="T27" s="96">
        <v>20</v>
      </c>
      <c r="U27" s="95">
        <v>1</v>
      </c>
      <c r="V27" s="96">
        <v>4</v>
      </c>
      <c r="W27" s="95" t="s">
        <v>245</v>
      </c>
      <c r="X27" s="96" t="s">
        <v>245</v>
      </c>
      <c r="Y27" s="95">
        <v>1</v>
      </c>
      <c r="Z27" s="96">
        <v>1</v>
      </c>
      <c r="AA27" s="95">
        <v>2</v>
      </c>
      <c r="AB27" s="96">
        <v>34</v>
      </c>
      <c r="AC27" s="95">
        <v>1</v>
      </c>
      <c r="AD27" s="96">
        <v>2</v>
      </c>
      <c r="AE27" s="95">
        <v>1</v>
      </c>
      <c r="AF27" s="96">
        <v>1</v>
      </c>
      <c r="AG27" s="95">
        <v>8</v>
      </c>
      <c r="AH27" s="96">
        <v>89</v>
      </c>
      <c r="AI27" s="95">
        <v>1</v>
      </c>
      <c r="AJ27" s="96">
        <v>5</v>
      </c>
      <c r="AK27" s="95">
        <v>1</v>
      </c>
      <c r="AL27" s="96">
        <v>1</v>
      </c>
      <c r="AM27" s="91" t="s">
        <v>266</v>
      </c>
      <c r="AN27" s="92" t="s">
        <v>266</v>
      </c>
    </row>
    <row r="28" spans="1:40">
      <c r="A28" s="97" t="s">
        <v>308</v>
      </c>
      <c r="B28" s="98" t="s">
        <v>98</v>
      </c>
      <c r="C28" s="95">
        <v>67</v>
      </c>
      <c r="D28" s="96">
        <v>482</v>
      </c>
      <c r="E28" s="95" t="s">
        <v>245</v>
      </c>
      <c r="F28" s="96" t="s">
        <v>245</v>
      </c>
      <c r="G28" s="95" t="s">
        <v>245</v>
      </c>
      <c r="H28" s="96" t="s">
        <v>245</v>
      </c>
      <c r="I28" s="95">
        <v>5</v>
      </c>
      <c r="J28" s="96">
        <v>37</v>
      </c>
      <c r="K28" s="95">
        <v>2</v>
      </c>
      <c r="L28" s="96">
        <v>9</v>
      </c>
      <c r="M28" s="95" t="s">
        <v>245</v>
      </c>
      <c r="N28" s="96" t="s">
        <v>245</v>
      </c>
      <c r="O28" s="95">
        <v>4</v>
      </c>
      <c r="P28" s="96">
        <v>8</v>
      </c>
      <c r="Q28" s="95">
        <v>1</v>
      </c>
      <c r="R28" s="96">
        <v>1</v>
      </c>
      <c r="S28" s="95">
        <v>19</v>
      </c>
      <c r="T28" s="96">
        <v>76</v>
      </c>
      <c r="U28" s="95" t="s">
        <v>245</v>
      </c>
      <c r="V28" s="96" t="s">
        <v>245</v>
      </c>
      <c r="W28" s="95">
        <v>3</v>
      </c>
      <c r="X28" s="96">
        <v>4</v>
      </c>
      <c r="Y28" s="95">
        <v>4</v>
      </c>
      <c r="Z28" s="96">
        <v>11</v>
      </c>
      <c r="AA28" s="95">
        <v>4</v>
      </c>
      <c r="AB28" s="96">
        <v>89</v>
      </c>
      <c r="AC28" s="95">
        <v>8</v>
      </c>
      <c r="AD28" s="96">
        <v>24</v>
      </c>
      <c r="AE28" s="95">
        <v>2</v>
      </c>
      <c r="AF28" s="96">
        <v>48</v>
      </c>
      <c r="AG28" s="95">
        <v>11</v>
      </c>
      <c r="AH28" s="96">
        <v>155</v>
      </c>
      <c r="AI28" s="95">
        <v>1</v>
      </c>
      <c r="AJ28" s="96">
        <v>4</v>
      </c>
      <c r="AK28" s="95">
        <v>3</v>
      </c>
      <c r="AL28" s="96">
        <v>16</v>
      </c>
      <c r="AM28" s="91" t="s">
        <v>266</v>
      </c>
      <c r="AN28" s="92" t="s">
        <v>266</v>
      </c>
    </row>
    <row r="29" spans="1:40">
      <c r="A29" s="97" t="s">
        <v>307</v>
      </c>
      <c r="B29" s="98" t="s">
        <v>99</v>
      </c>
      <c r="C29" s="95">
        <v>30</v>
      </c>
      <c r="D29" s="96">
        <v>117</v>
      </c>
      <c r="E29" s="95" t="s">
        <v>245</v>
      </c>
      <c r="F29" s="96" t="s">
        <v>245</v>
      </c>
      <c r="G29" s="95" t="s">
        <v>245</v>
      </c>
      <c r="H29" s="96" t="s">
        <v>245</v>
      </c>
      <c r="I29" s="95">
        <v>7</v>
      </c>
      <c r="J29" s="96">
        <v>35</v>
      </c>
      <c r="K29" s="95">
        <v>1</v>
      </c>
      <c r="L29" s="96">
        <v>3</v>
      </c>
      <c r="M29" s="95" t="s">
        <v>245</v>
      </c>
      <c r="N29" s="96" t="s">
        <v>245</v>
      </c>
      <c r="O29" s="95" t="s">
        <v>245</v>
      </c>
      <c r="P29" s="96" t="s">
        <v>245</v>
      </c>
      <c r="Q29" s="95">
        <v>1</v>
      </c>
      <c r="R29" s="96">
        <v>4</v>
      </c>
      <c r="S29" s="95">
        <v>7</v>
      </c>
      <c r="T29" s="96">
        <v>44</v>
      </c>
      <c r="U29" s="95" t="s">
        <v>245</v>
      </c>
      <c r="V29" s="96" t="s">
        <v>245</v>
      </c>
      <c r="W29" s="95">
        <v>1</v>
      </c>
      <c r="X29" s="96">
        <v>2</v>
      </c>
      <c r="Y29" s="95" t="s">
        <v>245</v>
      </c>
      <c r="Z29" s="96" t="s">
        <v>245</v>
      </c>
      <c r="AA29" s="95">
        <v>2</v>
      </c>
      <c r="AB29" s="96">
        <v>2</v>
      </c>
      <c r="AC29" s="95">
        <v>3</v>
      </c>
      <c r="AD29" s="96">
        <v>3</v>
      </c>
      <c r="AE29" s="95">
        <v>2</v>
      </c>
      <c r="AF29" s="96">
        <v>2</v>
      </c>
      <c r="AG29" s="95">
        <v>1</v>
      </c>
      <c r="AH29" s="96">
        <v>7</v>
      </c>
      <c r="AI29" s="95" t="s">
        <v>245</v>
      </c>
      <c r="AJ29" s="96" t="s">
        <v>245</v>
      </c>
      <c r="AK29" s="95">
        <v>5</v>
      </c>
      <c r="AL29" s="96">
        <v>15</v>
      </c>
      <c r="AM29" s="91" t="s">
        <v>266</v>
      </c>
      <c r="AN29" s="92" t="s">
        <v>266</v>
      </c>
    </row>
    <row r="30" spans="1:40">
      <c r="A30" s="97" t="s">
        <v>306</v>
      </c>
      <c r="B30" s="98" t="s">
        <v>100</v>
      </c>
      <c r="C30" s="95">
        <v>59</v>
      </c>
      <c r="D30" s="96">
        <v>370</v>
      </c>
      <c r="E30" s="95" t="s">
        <v>245</v>
      </c>
      <c r="F30" s="96" t="s">
        <v>245</v>
      </c>
      <c r="G30" s="95" t="s">
        <v>245</v>
      </c>
      <c r="H30" s="96" t="s">
        <v>245</v>
      </c>
      <c r="I30" s="95">
        <v>10</v>
      </c>
      <c r="J30" s="96">
        <v>28</v>
      </c>
      <c r="K30" s="95" t="s">
        <v>245</v>
      </c>
      <c r="L30" s="96" t="s">
        <v>245</v>
      </c>
      <c r="M30" s="95" t="s">
        <v>245</v>
      </c>
      <c r="N30" s="96" t="s">
        <v>245</v>
      </c>
      <c r="O30" s="95" t="s">
        <v>245</v>
      </c>
      <c r="P30" s="96" t="s">
        <v>245</v>
      </c>
      <c r="Q30" s="95">
        <v>1</v>
      </c>
      <c r="R30" s="96">
        <v>2</v>
      </c>
      <c r="S30" s="95">
        <v>19</v>
      </c>
      <c r="T30" s="96">
        <v>211</v>
      </c>
      <c r="U30" s="95" t="s">
        <v>245</v>
      </c>
      <c r="V30" s="96" t="s">
        <v>245</v>
      </c>
      <c r="W30" s="95" t="s">
        <v>245</v>
      </c>
      <c r="X30" s="96" t="s">
        <v>245</v>
      </c>
      <c r="Y30" s="95">
        <v>5</v>
      </c>
      <c r="Z30" s="96">
        <v>22</v>
      </c>
      <c r="AA30" s="95">
        <v>4</v>
      </c>
      <c r="AB30" s="96">
        <v>22</v>
      </c>
      <c r="AC30" s="95">
        <v>10</v>
      </c>
      <c r="AD30" s="96">
        <v>33</v>
      </c>
      <c r="AE30" s="95">
        <v>1</v>
      </c>
      <c r="AF30" s="96">
        <v>1</v>
      </c>
      <c r="AG30" s="95">
        <v>6</v>
      </c>
      <c r="AH30" s="96">
        <v>39</v>
      </c>
      <c r="AI30" s="95">
        <v>1</v>
      </c>
      <c r="AJ30" s="96">
        <v>8</v>
      </c>
      <c r="AK30" s="95">
        <v>2</v>
      </c>
      <c r="AL30" s="96">
        <v>4</v>
      </c>
      <c r="AM30" s="91" t="s">
        <v>266</v>
      </c>
      <c r="AN30" s="92" t="s">
        <v>266</v>
      </c>
    </row>
    <row r="31" spans="1:40">
      <c r="A31" s="97" t="s">
        <v>305</v>
      </c>
      <c r="B31" s="98" t="s">
        <v>101</v>
      </c>
      <c r="C31" s="95">
        <v>76</v>
      </c>
      <c r="D31" s="96">
        <v>230</v>
      </c>
      <c r="E31" s="95" t="s">
        <v>245</v>
      </c>
      <c r="F31" s="96" t="s">
        <v>245</v>
      </c>
      <c r="G31" s="95" t="s">
        <v>245</v>
      </c>
      <c r="H31" s="96" t="s">
        <v>245</v>
      </c>
      <c r="I31" s="95">
        <v>26</v>
      </c>
      <c r="J31" s="96">
        <v>104</v>
      </c>
      <c r="K31" s="95" t="s">
        <v>245</v>
      </c>
      <c r="L31" s="96" t="s">
        <v>245</v>
      </c>
      <c r="M31" s="95" t="s">
        <v>245</v>
      </c>
      <c r="N31" s="96" t="s">
        <v>245</v>
      </c>
      <c r="O31" s="95" t="s">
        <v>245</v>
      </c>
      <c r="P31" s="96" t="s">
        <v>245</v>
      </c>
      <c r="Q31" s="95" t="s">
        <v>245</v>
      </c>
      <c r="R31" s="96" t="s">
        <v>245</v>
      </c>
      <c r="S31" s="95">
        <v>10</v>
      </c>
      <c r="T31" s="96">
        <v>34</v>
      </c>
      <c r="U31" s="95">
        <v>1</v>
      </c>
      <c r="V31" s="96">
        <v>1</v>
      </c>
      <c r="W31" s="95">
        <v>4</v>
      </c>
      <c r="X31" s="96">
        <v>14</v>
      </c>
      <c r="Y31" s="95">
        <v>4</v>
      </c>
      <c r="Z31" s="96">
        <v>12</v>
      </c>
      <c r="AA31" s="95">
        <v>4</v>
      </c>
      <c r="AB31" s="96">
        <v>14</v>
      </c>
      <c r="AC31" s="95">
        <v>10</v>
      </c>
      <c r="AD31" s="96">
        <v>14</v>
      </c>
      <c r="AE31" s="95">
        <v>8</v>
      </c>
      <c r="AF31" s="96">
        <v>11</v>
      </c>
      <c r="AG31" s="95">
        <v>5</v>
      </c>
      <c r="AH31" s="96">
        <v>19</v>
      </c>
      <c r="AI31" s="95" t="s">
        <v>245</v>
      </c>
      <c r="AJ31" s="96" t="s">
        <v>245</v>
      </c>
      <c r="AK31" s="95">
        <v>4</v>
      </c>
      <c r="AL31" s="96">
        <v>7</v>
      </c>
      <c r="AM31" s="91" t="s">
        <v>266</v>
      </c>
      <c r="AN31" s="92" t="s">
        <v>266</v>
      </c>
    </row>
    <row r="32" spans="1:40">
      <c r="A32" s="97" t="s">
        <v>304</v>
      </c>
      <c r="B32" s="98" t="s">
        <v>102</v>
      </c>
      <c r="C32" s="95">
        <v>44</v>
      </c>
      <c r="D32" s="96">
        <v>369</v>
      </c>
      <c r="E32" s="95" t="s">
        <v>245</v>
      </c>
      <c r="F32" s="96" t="s">
        <v>245</v>
      </c>
      <c r="G32" s="95" t="s">
        <v>245</v>
      </c>
      <c r="H32" s="96" t="s">
        <v>245</v>
      </c>
      <c r="I32" s="95">
        <v>6</v>
      </c>
      <c r="J32" s="96">
        <v>46</v>
      </c>
      <c r="K32" s="95" t="s">
        <v>245</v>
      </c>
      <c r="L32" s="96" t="s">
        <v>245</v>
      </c>
      <c r="M32" s="95" t="s">
        <v>245</v>
      </c>
      <c r="N32" s="96" t="s">
        <v>245</v>
      </c>
      <c r="O32" s="95" t="s">
        <v>245</v>
      </c>
      <c r="P32" s="96" t="s">
        <v>245</v>
      </c>
      <c r="Q32" s="95">
        <v>2</v>
      </c>
      <c r="R32" s="96">
        <v>11</v>
      </c>
      <c r="S32" s="95">
        <v>11</v>
      </c>
      <c r="T32" s="96">
        <v>201</v>
      </c>
      <c r="U32" s="95">
        <v>1</v>
      </c>
      <c r="V32" s="96">
        <v>1</v>
      </c>
      <c r="W32" s="95">
        <v>2</v>
      </c>
      <c r="X32" s="96">
        <v>5</v>
      </c>
      <c r="Y32" s="95">
        <v>2</v>
      </c>
      <c r="Z32" s="96">
        <v>3</v>
      </c>
      <c r="AA32" s="95">
        <v>3</v>
      </c>
      <c r="AB32" s="96">
        <v>16</v>
      </c>
      <c r="AC32" s="95">
        <v>5</v>
      </c>
      <c r="AD32" s="96">
        <v>15</v>
      </c>
      <c r="AE32" s="95">
        <v>3</v>
      </c>
      <c r="AF32" s="96">
        <v>7</v>
      </c>
      <c r="AG32" s="95">
        <v>6</v>
      </c>
      <c r="AH32" s="96">
        <v>56</v>
      </c>
      <c r="AI32" s="95">
        <v>1</v>
      </c>
      <c r="AJ32" s="96">
        <v>4</v>
      </c>
      <c r="AK32" s="95">
        <v>2</v>
      </c>
      <c r="AL32" s="96">
        <v>4</v>
      </c>
      <c r="AM32" s="91" t="s">
        <v>266</v>
      </c>
      <c r="AN32" s="92" t="s">
        <v>266</v>
      </c>
    </row>
    <row r="33" spans="1:40">
      <c r="A33" s="97" t="s">
        <v>303</v>
      </c>
      <c r="B33" s="98" t="s">
        <v>103</v>
      </c>
      <c r="C33" s="95">
        <v>44</v>
      </c>
      <c r="D33" s="96">
        <v>194</v>
      </c>
      <c r="E33" s="95" t="s">
        <v>245</v>
      </c>
      <c r="F33" s="96" t="s">
        <v>245</v>
      </c>
      <c r="G33" s="95" t="s">
        <v>245</v>
      </c>
      <c r="H33" s="96" t="s">
        <v>245</v>
      </c>
      <c r="I33" s="95">
        <v>7</v>
      </c>
      <c r="J33" s="96">
        <v>65</v>
      </c>
      <c r="K33" s="95" t="s">
        <v>245</v>
      </c>
      <c r="L33" s="96" t="s">
        <v>245</v>
      </c>
      <c r="M33" s="95" t="s">
        <v>245</v>
      </c>
      <c r="N33" s="96" t="s">
        <v>245</v>
      </c>
      <c r="O33" s="95" t="s">
        <v>245</v>
      </c>
      <c r="P33" s="96" t="s">
        <v>245</v>
      </c>
      <c r="Q33" s="95" t="s">
        <v>245</v>
      </c>
      <c r="R33" s="96" t="s">
        <v>245</v>
      </c>
      <c r="S33" s="95">
        <v>11</v>
      </c>
      <c r="T33" s="96">
        <v>46</v>
      </c>
      <c r="U33" s="95" t="s">
        <v>245</v>
      </c>
      <c r="V33" s="96" t="s">
        <v>245</v>
      </c>
      <c r="W33" s="95" t="s">
        <v>245</v>
      </c>
      <c r="X33" s="96" t="s">
        <v>245</v>
      </c>
      <c r="Y33" s="95">
        <v>3</v>
      </c>
      <c r="Z33" s="96">
        <v>6</v>
      </c>
      <c r="AA33" s="95">
        <v>3</v>
      </c>
      <c r="AB33" s="96">
        <v>4</v>
      </c>
      <c r="AC33" s="95">
        <v>5</v>
      </c>
      <c r="AD33" s="96">
        <v>19</v>
      </c>
      <c r="AE33" s="95">
        <v>4</v>
      </c>
      <c r="AF33" s="96">
        <v>10</v>
      </c>
      <c r="AG33" s="95">
        <v>6</v>
      </c>
      <c r="AH33" s="96">
        <v>17</v>
      </c>
      <c r="AI33" s="95" t="s">
        <v>245</v>
      </c>
      <c r="AJ33" s="96" t="s">
        <v>245</v>
      </c>
      <c r="AK33" s="95">
        <v>5</v>
      </c>
      <c r="AL33" s="96">
        <v>27</v>
      </c>
      <c r="AM33" s="91" t="s">
        <v>266</v>
      </c>
      <c r="AN33" s="92" t="s">
        <v>266</v>
      </c>
    </row>
    <row r="34" spans="1:40">
      <c r="A34" s="97" t="s">
        <v>302</v>
      </c>
      <c r="B34" s="98" t="s">
        <v>104</v>
      </c>
      <c r="C34" s="95">
        <v>25</v>
      </c>
      <c r="D34" s="96">
        <v>95</v>
      </c>
      <c r="E34" s="95" t="s">
        <v>245</v>
      </c>
      <c r="F34" s="96" t="s">
        <v>245</v>
      </c>
      <c r="G34" s="95" t="s">
        <v>245</v>
      </c>
      <c r="H34" s="96" t="s">
        <v>245</v>
      </c>
      <c r="I34" s="95">
        <v>7</v>
      </c>
      <c r="J34" s="96">
        <v>21</v>
      </c>
      <c r="K34" s="95">
        <v>1</v>
      </c>
      <c r="L34" s="96">
        <v>1</v>
      </c>
      <c r="M34" s="95" t="s">
        <v>245</v>
      </c>
      <c r="N34" s="96" t="s">
        <v>245</v>
      </c>
      <c r="O34" s="95" t="s">
        <v>245</v>
      </c>
      <c r="P34" s="96" t="s">
        <v>245</v>
      </c>
      <c r="Q34" s="95">
        <v>1</v>
      </c>
      <c r="R34" s="96">
        <v>1</v>
      </c>
      <c r="S34" s="95">
        <v>2</v>
      </c>
      <c r="T34" s="96">
        <v>4</v>
      </c>
      <c r="U34" s="95" t="s">
        <v>245</v>
      </c>
      <c r="V34" s="96" t="s">
        <v>245</v>
      </c>
      <c r="W34" s="95" t="s">
        <v>245</v>
      </c>
      <c r="X34" s="96" t="s">
        <v>245</v>
      </c>
      <c r="Y34" s="95" t="s">
        <v>245</v>
      </c>
      <c r="Z34" s="96" t="s">
        <v>245</v>
      </c>
      <c r="AA34" s="95">
        <v>3</v>
      </c>
      <c r="AB34" s="96">
        <v>7</v>
      </c>
      <c r="AC34" s="95">
        <v>4</v>
      </c>
      <c r="AD34" s="96">
        <v>11</v>
      </c>
      <c r="AE34" s="95">
        <v>2</v>
      </c>
      <c r="AF34" s="96">
        <v>3</v>
      </c>
      <c r="AG34" s="95">
        <v>3</v>
      </c>
      <c r="AH34" s="96">
        <v>30</v>
      </c>
      <c r="AI34" s="95">
        <v>1</v>
      </c>
      <c r="AJ34" s="96">
        <v>4</v>
      </c>
      <c r="AK34" s="95">
        <v>1</v>
      </c>
      <c r="AL34" s="96">
        <v>13</v>
      </c>
      <c r="AM34" s="91" t="s">
        <v>266</v>
      </c>
      <c r="AN34" s="92" t="s">
        <v>266</v>
      </c>
    </row>
    <row r="35" spans="1:40">
      <c r="A35" s="97" t="s">
        <v>301</v>
      </c>
      <c r="B35" s="98" t="s">
        <v>105</v>
      </c>
      <c r="C35" s="95">
        <v>35</v>
      </c>
      <c r="D35" s="96">
        <v>372</v>
      </c>
      <c r="E35" s="95">
        <v>5</v>
      </c>
      <c r="F35" s="96">
        <v>42</v>
      </c>
      <c r="G35" s="95" t="s">
        <v>245</v>
      </c>
      <c r="H35" s="96" t="s">
        <v>245</v>
      </c>
      <c r="I35" s="95">
        <v>2</v>
      </c>
      <c r="J35" s="96">
        <v>19</v>
      </c>
      <c r="K35" s="95">
        <v>3</v>
      </c>
      <c r="L35" s="96">
        <v>55</v>
      </c>
      <c r="M35" s="95" t="s">
        <v>245</v>
      </c>
      <c r="N35" s="96" t="s">
        <v>245</v>
      </c>
      <c r="O35" s="95" t="s">
        <v>245</v>
      </c>
      <c r="P35" s="96" t="s">
        <v>245</v>
      </c>
      <c r="Q35" s="95">
        <v>1</v>
      </c>
      <c r="R35" s="96">
        <v>11</v>
      </c>
      <c r="S35" s="95">
        <v>6</v>
      </c>
      <c r="T35" s="96">
        <v>46</v>
      </c>
      <c r="U35" s="95" t="s">
        <v>245</v>
      </c>
      <c r="V35" s="96" t="s">
        <v>245</v>
      </c>
      <c r="W35" s="95" t="s">
        <v>245</v>
      </c>
      <c r="X35" s="96" t="s">
        <v>245</v>
      </c>
      <c r="Y35" s="95" t="s">
        <v>245</v>
      </c>
      <c r="Z35" s="96" t="s">
        <v>245</v>
      </c>
      <c r="AA35" s="95">
        <v>1</v>
      </c>
      <c r="AB35" s="96">
        <v>4</v>
      </c>
      <c r="AC35" s="95">
        <v>2</v>
      </c>
      <c r="AD35" s="96">
        <v>19</v>
      </c>
      <c r="AE35" s="95">
        <v>1</v>
      </c>
      <c r="AF35" s="96">
        <v>13</v>
      </c>
      <c r="AG35" s="95">
        <v>9</v>
      </c>
      <c r="AH35" s="96">
        <v>142</v>
      </c>
      <c r="AI35" s="95" t="s">
        <v>245</v>
      </c>
      <c r="AJ35" s="96" t="s">
        <v>245</v>
      </c>
      <c r="AK35" s="95">
        <v>5</v>
      </c>
      <c r="AL35" s="96">
        <v>21</v>
      </c>
      <c r="AM35" s="91" t="s">
        <v>266</v>
      </c>
      <c r="AN35" s="92" t="s">
        <v>266</v>
      </c>
    </row>
    <row r="36" spans="1:40">
      <c r="A36" s="97" t="s">
        <v>300</v>
      </c>
      <c r="B36" s="98" t="s">
        <v>106</v>
      </c>
      <c r="C36" s="95">
        <v>13</v>
      </c>
      <c r="D36" s="96">
        <v>71</v>
      </c>
      <c r="E36" s="95" t="s">
        <v>245</v>
      </c>
      <c r="F36" s="96" t="s">
        <v>245</v>
      </c>
      <c r="G36" s="95" t="s">
        <v>245</v>
      </c>
      <c r="H36" s="96" t="s">
        <v>245</v>
      </c>
      <c r="I36" s="95">
        <v>3</v>
      </c>
      <c r="J36" s="96">
        <v>6</v>
      </c>
      <c r="K36" s="95" t="s">
        <v>245</v>
      </c>
      <c r="L36" s="96" t="s">
        <v>245</v>
      </c>
      <c r="M36" s="95" t="s">
        <v>245</v>
      </c>
      <c r="N36" s="96" t="s">
        <v>245</v>
      </c>
      <c r="O36" s="95" t="s">
        <v>245</v>
      </c>
      <c r="P36" s="96" t="s">
        <v>245</v>
      </c>
      <c r="Q36" s="95">
        <v>3</v>
      </c>
      <c r="R36" s="96">
        <v>13</v>
      </c>
      <c r="S36" s="95">
        <v>1</v>
      </c>
      <c r="T36" s="96">
        <v>6</v>
      </c>
      <c r="U36" s="95" t="s">
        <v>245</v>
      </c>
      <c r="V36" s="96" t="s">
        <v>245</v>
      </c>
      <c r="W36" s="95" t="s">
        <v>245</v>
      </c>
      <c r="X36" s="96" t="s">
        <v>245</v>
      </c>
      <c r="Y36" s="95">
        <v>2</v>
      </c>
      <c r="Z36" s="96">
        <v>2</v>
      </c>
      <c r="AA36" s="95" t="s">
        <v>245</v>
      </c>
      <c r="AB36" s="96" t="s">
        <v>245</v>
      </c>
      <c r="AC36" s="95">
        <v>4</v>
      </c>
      <c r="AD36" s="96">
        <v>44</v>
      </c>
      <c r="AE36" s="95" t="s">
        <v>245</v>
      </c>
      <c r="AF36" s="96" t="s">
        <v>245</v>
      </c>
      <c r="AG36" s="95" t="s">
        <v>245</v>
      </c>
      <c r="AH36" s="96" t="s">
        <v>245</v>
      </c>
      <c r="AI36" s="95" t="s">
        <v>245</v>
      </c>
      <c r="AJ36" s="96" t="s">
        <v>245</v>
      </c>
      <c r="AK36" s="95" t="s">
        <v>245</v>
      </c>
      <c r="AL36" s="96" t="s">
        <v>245</v>
      </c>
      <c r="AM36" s="91" t="s">
        <v>266</v>
      </c>
      <c r="AN36" s="92" t="s">
        <v>266</v>
      </c>
    </row>
    <row r="37" spans="1:40">
      <c r="A37" s="97" t="s">
        <v>299</v>
      </c>
      <c r="B37" s="101" t="s">
        <v>107</v>
      </c>
      <c r="C37" s="95">
        <v>6</v>
      </c>
      <c r="D37" s="96">
        <v>32</v>
      </c>
      <c r="E37" s="95" t="s">
        <v>245</v>
      </c>
      <c r="F37" s="96" t="s">
        <v>245</v>
      </c>
      <c r="G37" s="95" t="s">
        <v>245</v>
      </c>
      <c r="H37" s="96" t="s">
        <v>245</v>
      </c>
      <c r="I37" s="95">
        <v>2</v>
      </c>
      <c r="J37" s="96">
        <v>21</v>
      </c>
      <c r="K37" s="95" t="s">
        <v>245</v>
      </c>
      <c r="L37" s="96" t="s">
        <v>245</v>
      </c>
      <c r="M37" s="95" t="s">
        <v>245</v>
      </c>
      <c r="N37" s="96" t="s">
        <v>245</v>
      </c>
      <c r="O37" s="95" t="s">
        <v>245</v>
      </c>
      <c r="P37" s="96" t="s">
        <v>245</v>
      </c>
      <c r="Q37" s="95">
        <v>1</v>
      </c>
      <c r="R37" s="96">
        <v>1</v>
      </c>
      <c r="S37" s="95" t="s">
        <v>245</v>
      </c>
      <c r="T37" s="96" t="s">
        <v>245</v>
      </c>
      <c r="U37" s="95" t="s">
        <v>245</v>
      </c>
      <c r="V37" s="96" t="s">
        <v>245</v>
      </c>
      <c r="W37" s="95" t="s">
        <v>245</v>
      </c>
      <c r="X37" s="96" t="s">
        <v>245</v>
      </c>
      <c r="Y37" s="95" t="s">
        <v>245</v>
      </c>
      <c r="Z37" s="96" t="s">
        <v>245</v>
      </c>
      <c r="AA37" s="95" t="s">
        <v>245</v>
      </c>
      <c r="AB37" s="96" t="s">
        <v>245</v>
      </c>
      <c r="AC37" s="95" t="s">
        <v>245</v>
      </c>
      <c r="AD37" s="96" t="s">
        <v>245</v>
      </c>
      <c r="AE37" s="95">
        <v>1</v>
      </c>
      <c r="AF37" s="96">
        <v>4</v>
      </c>
      <c r="AG37" s="95">
        <v>1</v>
      </c>
      <c r="AH37" s="96">
        <v>4</v>
      </c>
      <c r="AI37" s="95" t="s">
        <v>245</v>
      </c>
      <c r="AJ37" s="96" t="s">
        <v>245</v>
      </c>
      <c r="AK37" s="95">
        <v>1</v>
      </c>
      <c r="AL37" s="96">
        <v>2</v>
      </c>
      <c r="AM37" s="91" t="s">
        <v>266</v>
      </c>
      <c r="AN37" s="92" t="s">
        <v>266</v>
      </c>
    </row>
    <row r="38" spans="1:40">
      <c r="A38" s="97" t="s">
        <v>298</v>
      </c>
      <c r="B38" s="98" t="s">
        <v>108</v>
      </c>
      <c r="C38" s="95">
        <v>6</v>
      </c>
      <c r="D38" s="96">
        <v>47</v>
      </c>
      <c r="E38" s="95" t="s">
        <v>245</v>
      </c>
      <c r="F38" s="96" t="s">
        <v>245</v>
      </c>
      <c r="G38" s="95" t="s">
        <v>245</v>
      </c>
      <c r="H38" s="96" t="s">
        <v>245</v>
      </c>
      <c r="I38" s="95">
        <v>2</v>
      </c>
      <c r="J38" s="96">
        <v>15</v>
      </c>
      <c r="K38" s="95" t="s">
        <v>245</v>
      </c>
      <c r="L38" s="96" t="s">
        <v>245</v>
      </c>
      <c r="M38" s="95" t="s">
        <v>245</v>
      </c>
      <c r="N38" s="96" t="s">
        <v>245</v>
      </c>
      <c r="O38" s="95" t="s">
        <v>245</v>
      </c>
      <c r="P38" s="96" t="s">
        <v>245</v>
      </c>
      <c r="Q38" s="95">
        <v>1</v>
      </c>
      <c r="R38" s="96">
        <v>9</v>
      </c>
      <c r="S38" s="95" t="s">
        <v>245</v>
      </c>
      <c r="T38" s="96" t="s">
        <v>245</v>
      </c>
      <c r="U38" s="95" t="s">
        <v>245</v>
      </c>
      <c r="V38" s="96" t="s">
        <v>245</v>
      </c>
      <c r="W38" s="95">
        <v>1</v>
      </c>
      <c r="X38" s="96">
        <v>1</v>
      </c>
      <c r="Y38" s="95" t="s">
        <v>245</v>
      </c>
      <c r="Z38" s="96" t="s">
        <v>245</v>
      </c>
      <c r="AA38" s="95" t="s">
        <v>245</v>
      </c>
      <c r="AB38" s="96" t="s">
        <v>245</v>
      </c>
      <c r="AC38" s="95" t="s">
        <v>245</v>
      </c>
      <c r="AD38" s="96" t="s">
        <v>245</v>
      </c>
      <c r="AE38" s="95" t="s">
        <v>245</v>
      </c>
      <c r="AF38" s="96" t="s">
        <v>245</v>
      </c>
      <c r="AG38" s="95">
        <v>1</v>
      </c>
      <c r="AH38" s="96">
        <v>15</v>
      </c>
      <c r="AI38" s="95" t="s">
        <v>245</v>
      </c>
      <c r="AJ38" s="96" t="s">
        <v>245</v>
      </c>
      <c r="AK38" s="95">
        <v>1</v>
      </c>
      <c r="AL38" s="96">
        <v>7</v>
      </c>
      <c r="AM38" s="91" t="s">
        <v>266</v>
      </c>
      <c r="AN38" s="92" t="s">
        <v>266</v>
      </c>
    </row>
    <row r="39" spans="1:40">
      <c r="A39" s="97" t="s">
        <v>297</v>
      </c>
      <c r="B39" s="98" t="s">
        <v>109</v>
      </c>
      <c r="C39" s="95">
        <v>28</v>
      </c>
      <c r="D39" s="96">
        <v>229</v>
      </c>
      <c r="E39" s="95">
        <v>8</v>
      </c>
      <c r="F39" s="96">
        <v>110</v>
      </c>
      <c r="G39" s="95" t="s">
        <v>245</v>
      </c>
      <c r="H39" s="96" t="s">
        <v>245</v>
      </c>
      <c r="I39" s="95">
        <v>1</v>
      </c>
      <c r="J39" s="96">
        <v>2</v>
      </c>
      <c r="K39" s="95">
        <v>1</v>
      </c>
      <c r="L39" s="96">
        <v>2</v>
      </c>
      <c r="M39" s="95" t="s">
        <v>245</v>
      </c>
      <c r="N39" s="96" t="s">
        <v>245</v>
      </c>
      <c r="O39" s="95" t="s">
        <v>245</v>
      </c>
      <c r="P39" s="96" t="s">
        <v>245</v>
      </c>
      <c r="Q39" s="95">
        <v>2</v>
      </c>
      <c r="R39" s="96">
        <v>29</v>
      </c>
      <c r="S39" s="95">
        <v>9</v>
      </c>
      <c r="T39" s="96">
        <v>36</v>
      </c>
      <c r="U39" s="95" t="s">
        <v>245</v>
      </c>
      <c r="V39" s="96" t="s">
        <v>245</v>
      </c>
      <c r="W39" s="95" t="s">
        <v>245</v>
      </c>
      <c r="X39" s="96" t="s">
        <v>245</v>
      </c>
      <c r="Y39" s="95" t="s">
        <v>245</v>
      </c>
      <c r="Z39" s="96" t="s">
        <v>245</v>
      </c>
      <c r="AA39" s="95" t="s">
        <v>245</v>
      </c>
      <c r="AB39" s="96" t="s">
        <v>245</v>
      </c>
      <c r="AC39" s="95" t="s">
        <v>245</v>
      </c>
      <c r="AD39" s="96" t="s">
        <v>245</v>
      </c>
      <c r="AE39" s="95" t="s">
        <v>245</v>
      </c>
      <c r="AF39" s="96" t="s">
        <v>245</v>
      </c>
      <c r="AG39" s="95">
        <v>1</v>
      </c>
      <c r="AH39" s="96">
        <v>10</v>
      </c>
      <c r="AI39" s="95" t="s">
        <v>245</v>
      </c>
      <c r="AJ39" s="96" t="s">
        <v>245</v>
      </c>
      <c r="AK39" s="95">
        <v>6</v>
      </c>
      <c r="AL39" s="96">
        <v>40</v>
      </c>
      <c r="AM39" s="91" t="s">
        <v>296</v>
      </c>
      <c r="AN39" s="92" t="s">
        <v>296</v>
      </c>
    </row>
    <row r="40" spans="1:40">
      <c r="A40" s="97" t="s">
        <v>295</v>
      </c>
      <c r="B40" s="98" t="s">
        <v>110</v>
      </c>
      <c r="C40" s="95">
        <v>15</v>
      </c>
      <c r="D40" s="96">
        <v>202</v>
      </c>
      <c r="E40" s="95">
        <v>5</v>
      </c>
      <c r="F40" s="96">
        <v>100</v>
      </c>
      <c r="G40" s="95" t="s">
        <v>245</v>
      </c>
      <c r="H40" s="96" t="s">
        <v>245</v>
      </c>
      <c r="I40" s="95">
        <v>2</v>
      </c>
      <c r="J40" s="96">
        <v>20</v>
      </c>
      <c r="K40" s="95">
        <v>1</v>
      </c>
      <c r="L40" s="96">
        <v>15</v>
      </c>
      <c r="M40" s="95" t="s">
        <v>245</v>
      </c>
      <c r="N40" s="96" t="s">
        <v>245</v>
      </c>
      <c r="O40" s="95" t="s">
        <v>245</v>
      </c>
      <c r="P40" s="96" t="s">
        <v>245</v>
      </c>
      <c r="Q40" s="95" t="s">
        <v>245</v>
      </c>
      <c r="R40" s="96" t="s">
        <v>245</v>
      </c>
      <c r="S40" s="95">
        <v>3</v>
      </c>
      <c r="T40" s="96">
        <v>28</v>
      </c>
      <c r="U40" s="95">
        <v>2</v>
      </c>
      <c r="V40" s="96">
        <v>35</v>
      </c>
      <c r="W40" s="95" t="s">
        <v>245</v>
      </c>
      <c r="X40" s="96" t="s">
        <v>245</v>
      </c>
      <c r="Y40" s="95" t="s">
        <v>245</v>
      </c>
      <c r="Z40" s="96" t="s">
        <v>245</v>
      </c>
      <c r="AA40" s="95" t="s">
        <v>245</v>
      </c>
      <c r="AB40" s="96" t="s">
        <v>245</v>
      </c>
      <c r="AC40" s="95" t="s">
        <v>245</v>
      </c>
      <c r="AD40" s="96" t="s">
        <v>245</v>
      </c>
      <c r="AE40" s="95" t="s">
        <v>245</v>
      </c>
      <c r="AF40" s="96" t="s">
        <v>245</v>
      </c>
      <c r="AG40" s="95" t="s">
        <v>245</v>
      </c>
      <c r="AH40" s="96" t="s">
        <v>245</v>
      </c>
      <c r="AI40" s="95" t="s">
        <v>245</v>
      </c>
      <c r="AJ40" s="96" t="s">
        <v>245</v>
      </c>
      <c r="AK40" s="95">
        <v>2</v>
      </c>
      <c r="AL40" s="96">
        <v>4</v>
      </c>
      <c r="AM40" s="91" t="s">
        <v>266</v>
      </c>
      <c r="AN40" s="92" t="s">
        <v>266</v>
      </c>
    </row>
    <row r="41" spans="1:40">
      <c r="A41" s="97" t="s">
        <v>294</v>
      </c>
      <c r="B41" s="98" t="s">
        <v>111</v>
      </c>
      <c r="C41" s="95" t="s">
        <v>263</v>
      </c>
      <c r="D41" s="96" t="s">
        <v>263</v>
      </c>
      <c r="E41" s="95" t="s">
        <v>263</v>
      </c>
      <c r="F41" s="96" t="s">
        <v>263</v>
      </c>
      <c r="G41" s="95" t="s">
        <v>263</v>
      </c>
      <c r="H41" s="96" t="s">
        <v>263</v>
      </c>
      <c r="I41" s="95" t="s">
        <v>263</v>
      </c>
      <c r="J41" s="96" t="s">
        <v>263</v>
      </c>
      <c r="K41" s="95" t="s">
        <v>263</v>
      </c>
      <c r="L41" s="96" t="s">
        <v>263</v>
      </c>
      <c r="M41" s="95" t="s">
        <v>263</v>
      </c>
      <c r="N41" s="96" t="s">
        <v>263</v>
      </c>
      <c r="O41" s="95" t="s">
        <v>263</v>
      </c>
      <c r="P41" s="96" t="s">
        <v>263</v>
      </c>
      <c r="Q41" s="95" t="s">
        <v>263</v>
      </c>
      <c r="R41" s="96" t="s">
        <v>263</v>
      </c>
      <c r="S41" s="95" t="s">
        <v>263</v>
      </c>
      <c r="T41" s="96" t="s">
        <v>263</v>
      </c>
      <c r="U41" s="95" t="s">
        <v>263</v>
      </c>
      <c r="V41" s="96" t="s">
        <v>263</v>
      </c>
      <c r="W41" s="95" t="s">
        <v>263</v>
      </c>
      <c r="X41" s="96" t="s">
        <v>263</v>
      </c>
      <c r="Y41" s="95" t="s">
        <v>263</v>
      </c>
      <c r="Z41" s="96" t="s">
        <v>263</v>
      </c>
      <c r="AA41" s="95" t="s">
        <v>263</v>
      </c>
      <c r="AB41" s="96" t="s">
        <v>263</v>
      </c>
      <c r="AC41" s="95" t="s">
        <v>263</v>
      </c>
      <c r="AD41" s="96" t="s">
        <v>263</v>
      </c>
      <c r="AE41" s="95" t="s">
        <v>263</v>
      </c>
      <c r="AF41" s="96" t="s">
        <v>263</v>
      </c>
      <c r="AG41" s="95" t="s">
        <v>263</v>
      </c>
      <c r="AH41" s="96" t="s">
        <v>263</v>
      </c>
      <c r="AI41" s="95" t="s">
        <v>263</v>
      </c>
      <c r="AJ41" s="96" t="s">
        <v>263</v>
      </c>
      <c r="AK41" s="95" t="s">
        <v>263</v>
      </c>
      <c r="AL41" s="96" t="s">
        <v>263</v>
      </c>
      <c r="AM41" s="91" t="s">
        <v>266</v>
      </c>
      <c r="AN41" s="92" t="s">
        <v>266</v>
      </c>
    </row>
    <row r="42" spans="1:40">
      <c r="A42" s="97" t="s">
        <v>293</v>
      </c>
      <c r="B42" s="98" t="s">
        <v>112</v>
      </c>
      <c r="C42" s="95">
        <v>6</v>
      </c>
      <c r="D42" s="96">
        <v>63</v>
      </c>
      <c r="E42" s="95">
        <v>3</v>
      </c>
      <c r="F42" s="96">
        <v>11</v>
      </c>
      <c r="G42" s="95" t="s">
        <v>245</v>
      </c>
      <c r="H42" s="96" t="s">
        <v>245</v>
      </c>
      <c r="I42" s="95" t="s">
        <v>245</v>
      </c>
      <c r="J42" s="96" t="s">
        <v>245</v>
      </c>
      <c r="K42" s="95" t="s">
        <v>245</v>
      </c>
      <c r="L42" s="96" t="s">
        <v>245</v>
      </c>
      <c r="M42" s="95" t="s">
        <v>245</v>
      </c>
      <c r="N42" s="96" t="s">
        <v>245</v>
      </c>
      <c r="O42" s="95" t="s">
        <v>245</v>
      </c>
      <c r="P42" s="96" t="s">
        <v>245</v>
      </c>
      <c r="Q42" s="95" t="s">
        <v>245</v>
      </c>
      <c r="R42" s="96" t="s">
        <v>245</v>
      </c>
      <c r="S42" s="95" t="s">
        <v>245</v>
      </c>
      <c r="T42" s="96" t="s">
        <v>245</v>
      </c>
      <c r="U42" s="95" t="s">
        <v>245</v>
      </c>
      <c r="V42" s="96" t="s">
        <v>245</v>
      </c>
      <c r="W42" s="95" t="s">
        <v>245</v>
      </c>
      <c r="X42" s="96" t="s">
        <v>245</v>
      </c>
      <c r="Y42" s="95" t="s">
        <v>245</v>
      </c>
      <c r="Z42" s="96" t="s">
        <v>245</v>
      </c>
      <c r="AA42" s="95" t="s">
        <v>245</v>
      </c>
      <c r="AB42" s="96" t="s">
        <v>245</v>
      </c>
      <c r="AC42" s="95" t="s">
        <v>245</v>
      </c>
      <c r="AD42" s="96" t="s">
        <v>245</v>
      </c>
      <c r="AE42" s="95" t="s">
        <v>245</v>
      </c>
      <c r="AF42" s="96" t="s">
        <v>245</v>
      </c>
      <c r="AG42" s="95" t="s">
        <v>245</v>
      </c>
      <c r="AH42" s="96" t="s">
        <v>245</v>
      </c>
      <c r="AI42" s="95" t="s">
        <v>245</v>
      </c>
      <c r="AJ42" s="96" t="s">
        <v>245</v>
      </c>
      <c r="AK42" s="95">
        <v>3</v>
      </c>
      <c r="AL42" s="96">
        <v>52</v>
      </c>
      <c r="AM42" s="91" t="s">
        <v>266</v>
      </c>
      <c r="AN42" s="92" t="s">
        <v>266</v>
      </c>
    </row>
    <row r="43" spans="1:40">
      <c r="A43" s="97" t="s">
        <v>292</v>
      </c>
      <c r="B43" s="98" t="s">
        <v>113</v>
      </c>
      <c r="C43" s="95">
        <v>167</v>
      </c>
      <c r="D43" s="96">
        <v>3958</v>
      </c>
      <c r="E43" s="95">
        <v>1</v>
      </c>
      <c r="F43" s="96">
        <v>22</v>
      </c>
      <c r="G43" s="95" t="s">
        <v>245</v>
      </c>
      <c r="H43" s="96" t="s">
        <v>245</v>
      </c>
      <c r="I43" s="95">
        <v>16</v>
      </c>
      <c r="J43" s="96">
        <v>262</v>
      </c>
      <c r="K43" s="95">
        <v>66</v>
      </c>
      <c r="L43" s="96">
        <v>1961</v>
      </c>
      <c r="M43" s="95">
        <v>1</v>
      </c>
      <c r="N43" s="96">
        <v>28</v>
      </c>
      <c r="O43" s="95" t="s">
        <v>245</v>
      </c>
      <c r="P43" s="96" t="s">
        <v>245</v>
      </c>
      <c r="Q43" s="95">
        <v>23</v>
      </c>
      <c r="R43" s="96">
        <v>527</v>
      </c>
      <c r="S43" s="95">
        <v>34</v>
      </c>
      <c r="T43" s="96">
        <v>426</v>
      </c>
      <c r="U43" s="95" t="s">
        <v>245</v>
      </c>
      <c r="V43" s="96" t="s">
        <v>245</v>
      </c>
      <c r="W43" s="95">
        <v>8</v>
      </c>
      <c r="X43" s="96">
        <v>128</v>
      </c>
      <c r="Y43" s="95" t="s">
        <v>245</v>
      </c>
      <c r="Z43" s="96" t="s">
        <v>245</v>
      </c>
      <c r="AA43" s="95" t="s">
        <v>245</v>
      </c>
      <c r="AB43" s="96" t="s">
        <v>245</v>
      </c>
      <c r="AC43" s="95" t="s">
        <v>245</v>
      </c>
      <c r="AD43" s="96" t="s">
        <v>245</v>
      </c>
      <c r="AE43" s="95" t="s">
        <v>245</v>
      </c>
      <c r="AF43" s="96" t="s">
        <v>245</v>
      </c>
      <c r="AG43" s="95" t="s">
        <v>245</v>
      </c>
      <c r="AH43" s="96" t="s">
        <v>245</v>
      </c>
      <c r="AI43" s="95" t="s">
        <v>245</v>
      </c>
      <c r="AJ43" s="96" t="s">
        <v>245</v>
      </c>
      <c r="AK43" s="95">
        <v>18</v>
      </c>
      <c r="AL43" s="96">
        <v>604</v>
      </c>
      <c r="AM43" s="91" t="s">
        <v>260</v>
      </c>
      <c r="AN43" s="92" t="s">
        <v>260</v>
      </c>
    </row>
    <row r="44" spans="1:40">
      <c r="A44" s="97" t="s">
        <v>291</v>
      </c>
      <c r="B44" s="98" t="s">
        <v>114</v>
      </c>
      <c r="C44" s="95">
        <v>15</v>
      </c>
      <c r="D44" s="96">
        <v>134</v>
      </c>
      <c r="E44" s="95" t="s">
        <v>245</v>
      </c>
      <c r="F44" s="96" t="s">
        <v>245</v>
      </c>
      <c r="G44" s="95" t="s">
        <v>245</v>
      </c>
      <c r="H44" s="96" t="s">
        <v>245</v>
      </c>
      <c r="I44" s="95">
        <v>8</v>
      </c>
      <c r="J44" s="96">
        <v>38</v>
      </c>
      <c r="K44" s="95" t="s">
        <v>245</v>
      </c>
      <c r="L44" s="96" t="s">
        <v>245</v>
      </c>
      <c r="M44" s="95" t="s">
        <v>245</v>
      </c>
      <c r="N44" s="96" t="s">
        <v>245</v>
      </c>
      <c r="O44" s="95" t="s">
        <v>245</v>
      </c>
      <c r="P44" s="96" t="s">
        <v>245</v>
      </c>
      <c r="Q44" s="95" t="s">
        <v>245</v>
      </c>
      <c r="R44" s="96" t="s">
        <v>245</v>
      </c>
      <c r="S44" s="95">
        <v>5</v>
      </c>
      <c r="T44" s="96">
        <v>28</v>
      </c>
      <c r="U44" s="95" t="s">
        <v>245</v>
      </c>
      <c r="V44" s="96" t="s">
        <v>245</v>
      </c>
      <c r="W44" s="95" t="s">
        <v>245</v>
      </c>
      <c r="X44" s="96" t="s">
        <v>245</v>
      </c>
      <c r="Y44" s="95">
        <v>1</v>
      </c>
      <c r="Z44" s="96">
        <v>61</v>
      </c>
      <c r="AA44" s="95" t="s">
        <v>245</v>
      </c>
      <c r="AB44" s="96" t="s">
        <v>245</v>
      </c>
      <c r="AC44" s="95" t="s">
        <v>245</v>
      </c>
      <c r="AD44" s="96" t="s">
        <v>245</v>
      </c>
      <c r="AE44" s="95" t="s">
        <v>245</v>
      </c>
      <c r="AF44" s="96" t="s">
        <v>245</v>
      </c>
      <c r="AG44" s="95">
        <v>1</v>
      </c>
      <c r="AH44" s="96">
        <v>7</v>
      </c>
      <c r="AI44" s="95" t="s">
        <v>245</v>
      </c>
      <c r="AJ44" s="96" t="s">
        <v>245</v>
      </c>
      <c r="AK44" s="95" t="s">
        <v>245</v>
      </c>
      <c r="AL44" s="96" t="s">
        <v>245</v>
      </c>
      <c r="AM44" s="91" t="s">
        <v>260</v>
      </c>
      <c r="AN44" s="92" t="s">
        <v>260</v>
      </c>
    </row>
    <row r="45" spans="1:40">
      <c r="A45" s="97" t="s">
        <v>290</v>
      </c>
      <c r="B45" s="98" t="s">
        <v>115</v>
      </c>
      <c r="C45" s="95">
        <v>15</v>
      </c>
      <c r="D45" s="96">
        <v>147</v>
      </c>
      <c r="E45" s="95" t="s">
        <v>245</v>
      </c>
      <c r="F45" s="96" t="s">
        <v>245</v>
      </c>
      <c r="G45" s="95" t="s">
        <v>245</v>
      </c>
      <c r="H45" s="96" t="s">
        <v>245</v>
      </c>
      <c r="I45" s="95">
        <v>2</v>
      </c>
      <c r="J45" s="96">
        <v>22</v>
      </c>
      <c r="K45" s="95" t="s">
        <v>245</v>
      </c>
      <c r="L45" s="96" t="s">
        <v>245</v>
      </c>
      <c r="M45" s="95" t="s">
        <v>245</v>
      </c>
      <c r="N45" s="96" t="s">
        <v>245</v>
      </c>
      <c r="O45" s="95" t="s">
        <v>245</v>
      </c>
      <c r="P45" s="96" t="s">
        <v>245</v>
      </c>
      <c r="Q45" s="95">
        <v>1</v>
      </c>
      <c r="R45" s="96">
        <v>7</v>
      </c>
      <c r="S45" s="95">
        <v>4</v>
      </c>
      <c r="T45" s="96">
        <v>90</v>
      </c>
      <c r="U45" s="95" t="s">
        <v>245</v>
      </c>
      <c r="V45" s="96" t="s">
        <v>245</v>
      </c>
      <c r="W45" s="95" t="s">
        <v>245</v>
      </c>
      <c r="X45" s="96" t="s">
        <v>245</v>
      </c>
      <c r="Y45" s="95" t="s">
        <v>245</v>
      </c>
      <c r="Z45" s="96" t="s">
        <v>245</v>
      </c>
      <c r="AA45" s="95">
        <v>1</v>
      </c>
      <c r="AB45" s="96">
        <v>2</v>
      </c>
      <c r="AC45" s="95" t="s">
        <v>245</v>
      </c>
      <c r="AD45" s="96" t="s">
        <v>245</v>
      </c>
      <c r="AE45" s="95">
        <v>4</v>
      </c>
      <c r="AF45" s="96">
        <v>17</v>
      </c>
      <c r="AG45" s="95">
        <v>2</v>
      </c>
      <c r="AH45" s="96">
        <v>8</v>
      </c>
      <c r="AI45" s="95" t="s">
        <v>245</v>
      </c>
      <c r="AJ45" s="96" t="s">
        <v>245</v>
      </c>
      <c r="AK45" s="95">
        <v>1</v>
      </c>
      <c r="AL45" s="96">
        <v>1</v>
      </c>
      <c r="AM45" s="91" t="s">
        <v>266</v>
      </c>
      <c r="AN45" s="92" t="s">
        <v>266</v>
      </c>
    </row>
    <row r="46" spans="1:40">
      <c r="A46" s="97" t="s">
        <v>289</v>
      </c>
      <c r="B46" s="98" t="s">
        <v>116</v>
      </c>
      <c r="C46" s="95">
        <v>89</v>
      </c>
      <c r="D46" s="96">
        <v>1431</v>
      </c>
      <c r="E46" s="95">
        <v>2</v>
      </c>
      <c r="F46" s="96">
        <v>23</v>
      </c>
      <c r="G46" s="95" t="s">
        <v>245</v>
      </c>
      <c r="H46" s="96" t="s">
        <v>245</v>
      </c>
      <c r="I46" s="95">
        <v>11</v>
      </c>
      <c r="J46" s="96">
        <v>140</v>
      </c>
      <c r="K46" s="95">
        <v>11</v>
      </c>
      <c r="L46" s="96">
        <v>192</v>
      </c>
      <c r="M46" s="95" t="s">
        <v>245</v>
      </c>
      <c r="N46" s="96" t="s">
        <v>245</v>
      </c>
      <c r="O46" s="95" t="s">
        <v>245</v>
      </c>
      <c r="P46" s="96" t="s">
        <v>245</v>
      </c>
      <c r="Q46" s="95">
        <v>13</v>
      </c>
      <c r="R46" s="96">
        <v>601</v>
      </c>
      <c r="S46" s="95">
        <v>28</v>
      </c>
      <c r="T46" s="96">
        <v>201</v>
      </c>
      <c r="U46" s="95" t="s">
        <v>245</v>
      </c>
      <c r="V46" s="96" t="s">
        <v>245</v>
      </c>
      <c r="W46" s="95">
        <v>2</v>
      </c>
      <c r="X46" s="96">
        <v>39</v>
      </c>
      <c r="Y46" s="95" t="s">
        <v>245</v>
      </c>
      <c r="Z46" s="96" t="s">
        <v>245</v>
      </c>
      <c r="AA46" s="95">
        <v>3</v>
      </c>
      <c r="AB46" s="96">
        <v>16</v>
      </c>
      <c r="AC46" s="95">
        <v>2</v>
      </c>
      <c r="AD46" s="96">
        <v>29</v>
      </c>
      <c r="AE46" s="95" t="s">
        <v>245</v>
      </c>
      <c r="AF46" s="96" t="s">
        <v>245</v>
      </c>
      <c r="AG46" s="95" t="s">
        <v>245</v>
      </c>
      <c r="AH46" s="96" t="s">
        <v>245</v>
      </c>
      <c r="AI46" s="95" t="s">
        <v>245</v>
      </c>
      <c r="AJ46" s="96" t="s">
        <v>245</v>
      </c>
      <c r="AK46" s="95">
        <v>17</v>
      </c>
      <c r="AL46" s="96">
        <v>190</v>
      </c>
      <c r="AM46" s="91" t="s">
        <v>266</v>
      </c>
      <c r="AN46" s="92" t="s">
        <v>266</v>
      </c>
    </row>
    <row r="47" spans="1:40">
      <c r="A47" s="97" t="s">
        <v>288</v>
      </c>
      <c r="B47" s="98" t="s">
        <v>117</v>
      </c>
      <c r="C47" s="95">
        <v>11</v>
      </c>
      <c r="D47" s="96">
        <v>90</v>
      </c>
      <c r="E47" s="95">
        <v>3</v>
      </c>
      <c r="F47" s="96">
        <v>28</v>
      </c>
      <c r="G47" s="95" t="s">
        <v>245</v>
      </c>
      <c r="H47" s="96" t="s">
        <v>245</v>
      </c>
      <c r="I47" s="95">
        <v>1</v>
      </c>
      <c r="J47" s="96">
        <v>5</v>
      </c>
      <c r="K47" s="95" t="s">
        <v>245</v>
      </c>
      <c r="L47" s="96" t="s">
        <v>245</v>
      </c>
      <c r="M47" s="95" t="s">
        <v>245</v>
      </c>
      <c r="N47" s="96" t="s">
        <v>245</v>
      </c>
      <c r="O47" s="95" t="s">
        <v>245</v>
      </c>
      <c r="P47" s="96" t="s">
        <v>245</v>
      </c>
      <c r="Q47" s="95" t="s">
        <v>245</v>
      </c>
      <c r="R47" s="96" t="s">
        <v>245</v>
      </c>
      <c r="S47" s="95">
        <v>3</v>
      </c>
      <c r="T47" s="96">
        <v>20</v>
      </c>
      <c r="U47" s="95" t="s">
        <v>245</v>
      </c>
      <c r="V47" s="96" t="s">
        <v>245</v>
      </c>
      <c r="W47" s="95" t="s">
        <v>245</v>
      </c>
      <c r="X47" s="96" t="s">
        <v>245</v>
      </c>
      <c r="Y47" s="95" t="s">
        <v>245</v>
      </c>
      <c r="Z47" s="96" t="s">
        <v>245</v>
      </c>
      <c r="AA47" s="95" t="s">
        <v>245</v>
      </c>
      <c r="AB47" s="96" t="s">
        <v>245</v>
      </c>
      <c r="AC47" s="95">
        <v>1</v>
      </c>
      <c r="AD47" s="96">
        <v>4</v>
      </c>
      <c r="AE47" s="95" t="s">
        <v>245</v>
      </c>
      <c r="AF47" s="96" t="s">
        <v>245</v>
      </c>
      <c r="AG47" s="95">
        <v>2</v>
      </c>
      <c r="AH47" s="96">
        <v>29</v>
      </c>
      <c r="AI47" s="95" t="s">
        <v>245</v>
      </c>
      <c r="AJ47" s="96" t="s">
        <v>245</v>
      </c>
      <c r="AK47" s="95">
        <v>1</v>
      </c>
      <c r="AL47" s="96">
        <v>4</v>
      </c>
      <c r="AM47" s="91" t="s">
        <v>266</v>
      </c>
      <c r="AN47" s="92" t="s">
        <v>266</v>
      </c>
    </row>
    <row r="48" spans="1:40">
      <c r="A48" s="97" t="s">
        <v>287</v>
      </c>
      <c r="B48" s="98" t="s">
        <v>118</v>
      </c>
      <c r="C48" s="95">
        <v>8</v>
      </c>
      <c r="D48" s="96">
        <v>38</v>
      </c>
      <c r="E48" s="95" t="s">
        <v>245</v>
      </c>
      <c r="F48" s="96" t="s">
        <v>245</v>
      </c>
      <c r="G48" s="95" t="s">
        <v>245</v>
      </c>
      <c r="H48" s="96" t="s">
        <v>245</v>
      </c>
      <c r="I48" s="95">
        <v>2</v>
      </c>
      <c r="J48" s="96">
        <v>17</v>
      </c>
      <c r="K48" s="95" t="s">
        <v>245</v>
      </c>
      <c r="L48" s="96" t="s">
        <v>245</v>
      </c>
      <c r="M48" s="95" t="s">
        <v>245</v>
      </c>
      <c r="N48" s="96" t="s">
        <v>245</v>
      </c>
      <c r="O48" s="95" t="s">
        <v>245</v>
      </c>
      <c r="P48" s="96" t="s">
        <v>245</v>
      </c>
      <c r="Q48" s="95">
        <v>2</v>
      </c>
      <c r="R48" s="96">
        <v>2</v>
      </c>
      <c r="S48" s="95">
        <v>3</v>
      </c>
      <c r="T48" s="96">
        <v>12</v>
      </c>
      <c r="U48" s="95" t="s">
        <v>245</v>
      </c>
      <c r="V48" s="96" t="s">
        <v>245</v>
      </c>
      <c r="W48" s="95" t="s">
        <v>245</v>
      </c>
      <c r="X48" s="96" t="s">
        <v>245</v>
      </c>
      <c r="Y48" s="95" t="s">
        <v>245</v>
      </c>
      <c r="Z48" s="96" t="s">
        <v>245</v>
      </c>
      <c r="AA48" s="95" t="s">
        <v>245</v>
      </c>
      <c r="AB48" s="96" t="s">
        <v>245</v>
      </c>
      <c r="AC48" s="95">
        <v>1</v>
      </c>
      <c r="AD48" s="96">
        <v>7</v>
      </c>
      <c r="AE48" s="95" t="s">
        <v>245</v>
      </c>
      <c r="AF48" s="96" t="s">
        <v>245</v>
      </c>
      <c r="AG48" s="95" t="s">
        <v>245</v>
      </c>
      <c r="AH48" s="96" t="s">
        <v>245</v>
      </c>
      <c r="AI48" s="95" t="s">
        <v>245</v>
      </c>
      <c r="AJ48" s="96" t="s">
        <v>245</v>
      </c>
      <c r="AK48" s="95" t="s">
        <v>245</v>
      </c>
      <c r="AL48" s="96" t="s">
        <v>245</v>
      </c>
      <c r="AM48" s="91" t="s">
        <v>266</v>
      </c>
      <c r="AN48" s="92" t="s">
        <v>266</v>
      </c>
    </row>
    <row r="49" spans="1:40">
      <c r="A49" s="97" t="s">
        <v>286</v>
      </c>
      <c r="B49" s="98" t="s">
        <v>119</v>
      </c>
      <c r="C49" s="95">
        <v>22</v>
      </c>
      <c r="D49" s="96">
        <v>145</v>
      </c>
      <c r="E49" s="95" t="s">
        <v>245</v>
      </c>
      <c r="F49" s="96" t="s">
        <v>245</v>
      </c>
      <c r="G49" s="95" t="s">
        <v>245</v>
      </c>
      <c r="H49" s="96" t="s">
        <v>245</v>
      </c>
      <c r="I49" s="95">
        <v>3</v>
      </c>
      <c r="J49" s="96">
        <v>4</v>
      </c>
      <c r="K49" s="95">
        <v>2</v>
      </c>
      <c r="L49" s="96">
        <v>10</v>
      </c>
      <c r="M49" s="95" t="s">
        <v>245</v>
      </c>
      <c r="N49" s="96" t="s">
        <v>245</v>
      </c>
      <c r="O49" s="95">
        <v>1</v>
      </c>
      <c r="P49" s="96">
        <v>1</v>
      </c>
      <c r="Q49" s="95">
        <v>1</v>
      </c>
      <c r="R49" s="96">
        <v>2</v>
      </c>
      <c r="S49" s="95">
        <v>2</v>
      </c>
      <c r="T49" s="96">
        <v>20</v>
      </c>
      <c r="U49" s="95" t="s">
        <v>245</v>
      </c>
      <c r="V49" s="96" t="s">
        <v>245</v>
      </c>
      <c r="W49" s="95" t="s">
        <v>245</v>
      </c>
      <c r="X49" s="96" t="s">
        <v>245</v>
      </c>
      <c r="Y49" s="95">
        <v>1</v>
      </c>
      <c r="Z49" s="96">
        <v>2</v>
      </c>
      <c r="AA49" s="95">
        <v>1</v>
      </c>
      <c r="AB49" s="96">
        <v>2</v>
      </c>
      <c r="AC49" s="95">
        <v>4</v>
      </c>
      <c r="AD49" s="96">
        <v>14</v>
      </c>
      <c r="AE49" s="95" t="s">
        <v>245</v>
      </c>
      <c r="AF49" s="96" t="s">
        <v>245</v>
      </c>
      <c r="AG49" s="95">
        <v>5</v>
      </c>
      <c r="AH49" s="96">
        <v>83</v>
      </c>
      <c r="AI49" s="95">
        <v>1</v>
      </c>
      <c r="AJ49" s="96">
        <v>3</v>
      </c>
      <c r="AK49" s="95">
        <v>1</v>
      </c>
      <c r="AL49" s="96">
        <v>4</v>
      </c>
      <c r="AM49" s="91" t="s">
        <v>266</v>
      </c>
      <c r="AN49" s="92" t="s">
        <v>266</v>
      </c>
    </row>
    <row r="50" spans="1:40">
      <c r="A50" s="97" t="s">
        <v>285</v>
      </c>
      <c r="B50" s="102" t="s">
        <v>120</v>
      </c>
      <c r="C50" s="103">
        <v>3</v>
      </c>
      <c r="D50" s="104">
        <v>19</v>
      </c>
      <c r="E50" s="103" t="s">
        <v>245</v>
      </c>
      <c r="F50" s="104" t="s">
        <v>245</v>
      </c>
      <c r="G50" s="103" t="s">
        <v>245</v>
      </c>
      <c r="H50" s="104" t="s">
        <v>245</v>
      </c>
      <c r="I50" s="103">
        <v>1</v>
      </c>
      <c r="J50" s="104">
        <v>15</v>
      </c>
      <c r="K50" s="103" t="s">
        <v>245</v>
      </c>
      <c r="L50" s="104" t="s">
        <v>245</v>
      </c>
      <c r="M50" s="103" t="s">
        <v>245</v>
      </c>
      <c r="N50" s="104" t="s">
        <v>245</v>
      </c>
      <c r="O50" s="103" t="s">
        <v>245</v>
      </c>
      <c r="P50" s="104" t="s">
        <v>245</v>
      </c>
      <c r="Q50" s="103" t="s">
        <v>245</v>
      </c>
      <c r="R50" s="104" t="s">
        <v>245</v>
      </c>
      <c r="S50" s="103">
        <v>1</v>
      </c>
      <c r="T50" s="104">
        <v>1</v>
      </c>
      <c r="U50" s="103" t="s">
        <v>245</v>
      </c>
      <c r="V50" s="104" t="s">
        <v>245</v>
      </c>
      <c r="W50" s="103">
        <v>1</v>
      </c>
      <c r="X50" s="104">
        <v>3</v>
      </c>
      <c r="Y50" s="103" t="s">
        <v>245</v>
      </c>
      <c r="Z50" s="104" t="s">
        <v>245</v>
      </c>
      <c r="AA50" s="103" t="s">
        <v>245</v>
      </c>
      <c r="AB50" s="104" t="s">
        <v>245</v>
      </c>
      <c r="AC50" s="103" t="s">
        <v>245</v>
      </c>
      <c r="AD50" s="104" t="s">
        <v>245</v>
      </c>
      <c r="AE50" s="103" t="s">
        <v>245</v>
      </c>
      <c r="AF50" s="104" t="s">
        <v>245</v>
      </c>
      <c r="AG50" s="103" t="s">
        <v>245</v>
      </c>
      <c r="AH50" s="104" t="s">
        <v>245</v>
      </c>
      <c r="AI50" s="103" t="s">
        <v>245</v>
      </c>
      <c r="AJ50" s="104" t="s">
        <v>245</v>
      </c>
      <c r="AK50" s="103" t="s">
        <v>245</v>
      </c>
      <c r="AL50" s="104" t="s">
        <v>245</v>
      </c>
      <c r="AM50" s="91" t="s">
        <v>266</v>
      </c>
      <c r="AN50" s="92" t="s">
        <v>266</v>
      </c>
    </row>
    <row r="51" spans="1:40">
      <c r="A51" s="2"/>
      <c r="B51" s="105"/>
      <c r="C51" s="106"/>
      <c r="D51" s="107"/>
      <c r="E51" s="106"/>
      <c r="F51" s="107"/>
      <c r="G51" s="106"/>
      <c r="H51" s="107"/>
      <c r="I51" s="106"/>
      <c r="J51" s="107"/>
      <c r="K51" s="106"/>
      <c r="L51" s="107"/>
      <c r="M51" s="106"/>
      <c r="N51" s="107"/>
      <c r="O51" s="106"/>
      <c r="P51" s="107"/>
      <c r="Q51" s="106"/>
      <c r="R51" s="107"/>
      <c r="S51" s="106"/>
      <c r="T51" s="107"/>
      <c r="U51" s="106"/>
      <c r="V51" s="107"/>
      <c r="W51" s="106"/>
      <c r="X51" s="107"/>
      <c r="Y51" s="106"/>
      <c r="Z51" s="107"/>
      <c r="AA51" s="106"/>
      <c r="AB51" s="107"/>
      <c r="AC51" s="106"/>
      <c r="AD51" s="107"/>
      <c r="AE51" s="106"/>
      <c r="AF51" s="107"/>
      <c r="AG51" s="106"/>
      <c r="AH51" s="107"/>
      <c r="AI51" s="106"/>
      <c r="AJ51" s="107"/>
      <c r="AK51" s="106"/>
      <c r="AL51" s="107"/>
      <c r="AM51" s="106"/>
      <c r="AN51" s="106"/>
    </row>
    <row r="52" spans="1:40">
      <c r="A52" s="93" t="s">
        <v>121</v>
      </c>
      <c r="B52" s="94"/>
      <c r="C52" s="95">
        <v>1288</v>
      </c>
      <c r="D52" s="96">
        <v>12411</v>
      </c>
      <c r="E52" s="95">
        <v>8</v>
      </c>
      <c r="F52" s="96">
        <v>61</v>
      </c>
      <c r="G52" s="95" t="s">
        <v>269</v>
      </c>
      <c r="H52" s="96" t="s">
        <v>269</v>
      </c>
      <c r="I52" s="95">
        <v>129</v>
      </c>
      <c r="J52" s="96">
        <v>714</v>
      </c>
      <c r="K52" s="95">
        <v>31</v>
      </c>
      <c r="L52" s="96">
        <v>713</v>
      </c>
      <c r="M52" s="95">
        <v>2</v>
      </c>
      <c r="N52" s="96">
        <v>59</v>
      </c>
      <c r="O52" s="95">
        <v>8</v>
      </c>
      <c r="P52" s="96">
        <v>686</v>
      </c>
      <c r="Q52" s="95">
        <v>17</v>
      </c>
      <c r="R52" s="96">
        <v>243</v>
      </c>
      <c r="S52" s="95">
        <v>289</v>
      </c>
      <c r="T52" s="96">
        <v>2913</v>
      </c>
      <c r="U52" s="95">
        <v>16</v>
      </c>
      <c r="V52" s="96">
        <v>159</v>
      </c>
      <c r="W52" s="95">
        <v>112</v>
      </c>
      <c r="X52" s="96">
        <v>271</v>
      </c>
      <c r="Y52" s="95">
        <v>46</v>
      </c>
      <c r="Z52" s="96">
        <v>497</v>
      </c>
      <c r="AA52" s="95">
        <v>197</v>
      </c>
      <c r="AB52" s="96">
        <v>1412</v>
      </c>
      <c r="AC52" s="95">
        <v>141</v>
      </c>
      <c r="AD52" s="96">
        <v>628</v>
      </c>
      <c r="AE52" s="95">
        <v>66</v>
      </c>
      <c r="AF52" s="96">
        <v>578</v>
      </c>
      <c r="AG52" s="95">
        <v>167</v>
      </c>
      <c r="AH52" s="96">
        <v>2373</v>
      </c>
      <c r="AI52" s="95">
        <v>6</v>
      </c>
      <c r="AJ52" s="96">
        <v>209</v>
      </c>
      <c r="AK52" s="95">
        <v>53</v>
      </c>
      <c r="AL52" s="96">
        <v>895</v>
      </c>
      <c r="AM52" s="108" t="s">
        <v>260</v>
      </c>
      <c r="AN52" s="109" t="s">
        <v>260</v>
      </c>
    </row>
    <row r="53" spans="1:40">
      <c r="A53" s="97" t="s">
        <v>268</v>
      </c>
      <c r="B53" s="98" t="s">
        <v>122</v>
      </c>
      <c r="C53" s="95">
        <v>52</v>
      </c>
      <c r="D53" s="96">
        <v>507</v>
      </c>
      <c r="E53" s="95" t="s">
        <v>245</v>
      </c>
      <c r="F53" s="96" t="s">
        <v>245</v>
      </c>
      <c r="G53" s="95" t="s">
        <v>245</v>
      </c>
      <c r="H53" s="96" t="s">
        <v>245</v>
      </c>
      <c r="I53" s="95">
        <v>6</v>
      </c>
      <c r="J53" s="96">
        <v>26</v>
      </c>
      <c r="K53" s="95">
        <v>2</v>
      </c>
      <c r="L53" s="96">
        <v>104</v>
      </c>
      <c r="M53" s="95" t="s">
        <v>245</v>
      </c>
      <c r="N53" s="96" t="s">
        <v>245</v>
      </c>
      <c r="O53" s="95" t="s">
        <v>245</v>
      </c>
      <c r="P53" s="96" t="s">
        <v>245</v>
      </c>
      <c r="Q53" s="95" t="s">
        <v>245</v>
      </c>
      <c r="R53" s="96" t="s">
        <v>245</v>
      </c>
      <c r="S53" s="95">
        <v>8</v>
      </c>
      <c r="T53" s="96">
        <v>62</v>
      </c>
      <c r="U53" s="95" t="s">
        <v>245</v>
      </c>
      <c r="V53" s="96" t="s">
        <v>245</v>
      </c>
      <c r="W53" s="95">
        <v>6</v>
      </c>
      <c r="X53" s="96">
        <v>11</v>
      </c>
      <c r="Y53" s="95">
        <v>2</v>
      </c>
      <c r="Z53" s="96">
        <v>8</v>
      </c>
      <c r="AA53" s="95">
        <v>2</v>
      </c>
      <c r="AB53" s="96">
        <v>32</v>
      </c>
      <c r="AC53" s="95">
        <v>6</v>
      </c>
      <c r="AD53" s="96">
        <v>14</v>
      </c>
      <c r="AE53" s="95">
        <v>1</v>
      </c>
      <c r="AF53" s="96" t="s">
        <v>245</v>
      </c>
      <c r="AG53" s="95">
        <v>11</v>
      </c>
      <c r="AH53" s="96">
        <v>92</v>
      </c>
      <c r="AI53" s="95">
        <v>1</v>
      </c>
      <c r="AJ53" s="96">
        <v>6</v>
      </c>
      <c r="AK53" s="95">
        <v>7</v>
      </c>
      <c r="AL53" s="96">
        <v>152</v>
      </c>
      <c r="AM53" s="108" t="s">
        <v>260</v>
      </c>
      <c r="AN53" s="109" t="s">
        <v>260</v>
      </c>
    </row>
    <row r="54" spans="1:40">
      <c r="A54" s="97" t="s">
        <v>267</v>
      </c>
      <c r="B54" s="98" t="s">
        <v>123</v>
      </c>
      <c r="C54" s="95">
        <v>125</v>
      </c>
      <c r="D54" s="96">
        <v>1394</v>
      </c>
      <c r="E54" s="95" t="s">
        <v>245</v>
      </c>
      <c r="F54" s="96" t="s">
        <v>245</v>
      </c>
      <c r="G54" s="95" t="s">
        <v>245</v>
      </c>
      <c r="H54" s="96" t="s">
        <v>245</v>
      </c>
      <c r="I54" s="95">
        <v>9</v>
      </c>
      <c r="J54" s="96">
        <v>65</v>
      </c>
      <c r="K54" s="95">
        <v>2</v>
      </c>
      <c r="L54" s="96">
        <v>18</v>
      </c>
      <c r="M54" s="95" t="s">
        <v>245</v>
      </c>
      <c r="N54" s="96" t="s">
        <v>245</v>
      </c>
      <c r="O54" s="95" t="s">
        <v>245</v>
      </c>
      <c r="P54" s="96" t="s">
        <v>245</v>
      </c>
      <c r="Q54" s="95" t="s">
        <v>245</v>
      </c>
      <c r="R54" s="96" t="s">
        <v>245</v>
      </c>
      <c r="S54" s="95">
        <v>49</v>
      </c>
      <c r="T54" s="96">
        <v>669</v>
      </c>
      <c r="U54" s="95">
        <v>1</v>
      </c>
      <c r="V54" s="96">
        <v>6</v>
      </c>
      <c r="W54" s="95">
        <v>9</v>
      </c>
      <c r="X54" s="96">
        <v>17</v>
      </c>
      <c r="Y54" s="95">
        <v>3</v>
      </c>
      <c r="Z54" s="96">
        <v>10</v>
      </c>
      <c r="AA54" s="95">
        <v>13</v>
      </c>
      <c r="AB54" s="96">
        <v>178</v>
      </c>
      <c r="AC54" s="95">
        <v>22</v>
      </c>
      <c r="AD54" s="96">
        <v>134</v>
      </c>
      <c r="AE54" s="95">
        <v>4</v>
      </c>
      <c r="AF54" s="96">
        <v>7</v>
      </c>
      <c r="AG54" s="95">
        <v>10</v>
      </c>
      <c r="AH54" s="96">
        <v>263</v>
      </c>
      <c r="AI54" s="95" t="s">
        <v>245</v>
      </c>
      <c r="AJ54" s="96" t="s">
        <v>245</v>
      </c>
      <c r="AK54" s="95">
        <v>3</v>
      </c>
      <c r="AL54" s="96">
        <v>27</v>
      </c>
      <c r="AM54" s="108" t="s">
        <v>266</v>
      </c>
      <c r="AN54" s="109" t="s">
        <v>266</v>
      </c>
    </row>
    <row r="55" spans="1:40">
      <c r="A55" s="97" t="s">
        <v>265</v>
      </c>
      <c r="B55" s="98" t="s">
        <v>124</v>
      </c>
      <c r="C55" s="95">
        <v>330</v>
      </c>
      <c r="D55" s="96">
        <v>2763</v>
      </c>
      <c r="E55" s="95" t="s">
        <v>245</v>
      </c>
      <c r="F55" s="96" t="s">
        <v>245</v>
      </c>
      <c r="G55" s="95" t="s">
        <v>245</v>
      </c>
      <c r="H55" s="96" t="s">
        <v>245</v>
      </c>
      <c r="I55" s="95">
        <v>7</v>
      </c>
      <c r="J55" s="96">
        <v>52</v>
      </c>
      <c r="K55" s="95">
        <v>2</v>
      </c>
      <c r="L55" s="96">
        <v>5</v>
      </c>
      <c r="M55" s="95" t="s">
        <v>245</v>
      </c>
      <c r="N55" s="96" t="s">
        <v>245</v>
      </c>
      <c r="O55" s="95">
        <v>2</v>
      </c>
      <c r="P55" s="96">
        <v>553</v>
      </c>
      <c r="Q55" s="95">
        <v>1</v>
      </c>
      <c r="R55" s="96">
        <v>10</v>
      </c>
      <c r="S55" s="95">
        <v>66</v>
      </c>
      <c r="T55" s="96">
        <v>421</v>
      </c>
      <c r="U55" s="95">
        <v>8</v>
      </c>
      <c r="V55" s="96">
        <v>125</v>
      </c>
      <c r="W55" s="95">
        <v>39</v>
      </c>
      <c r="X55" s="96">
        <v>83</v>
      </c>
      <c r="Y55" s="95">
        <v>4</v>
      </c>
      <c r="Z55" s="96">
        <v>18</v>
      </c>
      <c r="AA55" s="95">
        <v>122</v>
      </c>
      <c r="AB55" s="96">
        <v>817</v>
      </c>
      <c r="AC55" s="95">
        <v>27</v>
      </c>
      <c r="AD55" s="96">
        <v>129</v>
      </c>
      <c r="AE55" s="95">
        <v>12</v>
      </c>
      <c r="AF55" s="96">
        <v>44</v>
      </c>
      <c r="AG55" s="95">
        <v>31</v>
      </c>
      <c r="AH55" s="96">
        <v>296</v>
      </c>
      <c r="AI55" s="95">
        <v>3</v>
      </c>
      <c r="AJ55" s="96">
        <v>195</v>
      </c>
      <c r="AK55" s="95">
        <v>6</v>
      </c>
      <c r="AL55" s="96">
        <v>15</v>
      </c>
      <c r="AM55" s="108" t="s">
        <v>266</v>
      </c>
      <c r="AN55" s="109" t="s">
        <v>266</v>
      </c>
    </row>
    <row r="56" spans="1:40">
      <c r="A56" s="97" t="s">
        <v>125</v>
      </c>
      <c r="B56" s="98" t="s">
        <v>126</v>
      </c>
      <c r="C56" s="95">
        <v>85</v>
      </c>
      <c r="D56" s="96">
        <v>637</v>
      </c>
      <c r="E56" s="95">
        <v>1</v>
      </c>
      <c r="F56" s="96">
        <v>1</v>
      </c>
      <c r="G56" s="95" t="s">
        <v>245</v>
      </c>
      <c r="H56" s="96" t="s">
        <v>245</v>
      </c>
      <c r="I56" s="95">
        <v>8</v>
      </c>
      <c r="J56" s="96">
        <v>55</v>
      </c>
      <c r="K56" s="95" t="s">
        <v>245</v>
      </c>
      <c r="L56" s="96" t="s">
        <v>245</v>
      </c>
      <c r="M56" s="95" t="s">
        <v>245</v>
      </c>
      <c r="N56" s="96" t="s">
        <v>245</v>
      </c>
      <c r="O56" s="95" t="s">
        <v>245</v>
      </c>
      <c r="P56" s="96" t="s">
        <v>245</v>
      </c>
      <c r="Q56" s="95">
        <v>1</v>
      </c>
      <c r="R56" s="96">
        <v>9</v>
      </c>
      <c r="S56" s="95">
        <v>21</v>
      </c>
      <c r="T56" s="96">
        <v>387</v>
      </c>
      <c r="U56" s="95">
        <v>2</v>
      </c>
      <c r="V56" s="96">
        <v>8</v>
      </c>
      <c r="W56" s="95">
        <v>8</v>
      </c>
      <c r="X56" s="96">
        <v>14</v>
      </c>
      <c r="Y56" s="95">
        <v>6</v>
      </c>
      <c r="Z56" s="96">
        <v>13</v>
      </c>
      <c r="AA56" s="95">
        <v>4</v>
      </c>
      <c r="AB56" s="96">
        <v>19</v>
      </c>
      <c r="AC56" s="95">
        <v>10</v>
      </c>
      <c r="AD56" s="96">
        <v>26</v>
      </c>
      <c r="AE56" s="95">
        <v>5</v>
      </c>
      <c r="AF56" s="96">
        <v>12</v>
      </c>
      <c r="AG56" s="95">
        <v>17</v>
      </c>
      <c r="AH56" s="96">
        <v>84</v>
      </c>
      <c r="AI56" s="95" t="s">
        <v>245</v>
      </c>
      <c r="AJ56" s="96" t="s">
        <v>245</v>
      </c>
      <c r="AK56" s="95">
        <v>2</v>
      </c>
      <c r="AL56" s="96">
        <v>9</v>
      </c>
      <c r="AM56" s="108" t="s">
        <v>260</v>
      </c>
      <c r="AN56" s="109" t="s">
        <v>260</v>
      </c>
    </row>
    <row r="57" spans="1:40">
      <c r="A57" s="97" t="s">
        <v>127</v>
      </c>
      <c r="B57" s="98" t="s">
        <v>128</v>
      </c>
      <c r="C57" s="95">
        <v>62</v>
      </c>
      <c r="D57" s="96">
        <v>400</v>
      </c>
      <c r="E57" s="95" t="s">
        <v>245</v>
      </c>
      <c r="F57" s="96" t="s">
        <v>245</v>
      </c>
      <c r="G57" s="95" t="s">
        <v>245</v>
      </c>
      <c r="H57" s="96" t="s">
        <v>245</v>
      </c>
      <c r="I57" s="95">
        <v>10</v>
      </c>
      <c r="J57" s="96">
        <v>40</v>
      </c>
      <c r="K57" s="95">
        <v>1</v>
      </c>
      <c r="L57" s="96">
        <v>2</v>
      </c>
      <c r="M57" s="95" t="s">
        <v>245</v>
      </c>
      <c r="N57" s="96" t="s">
        <v>245</v>
      </c>
      <c r="O57" s="95">
        <v>1</v>
      </c>
      <c r="P57" s="96">
        <v>4</v>
      </c>
      <c r="Q57" s="95">
        <v>1</v>
      </c>
      <c r="R57" s="96">
        <v>6</v>
      </c>
      <c r="S57" s="95">
        <v>13</v>
      </c>
      <c r="T57" s="96">
        <v>108</v>
      </c>
      <c r="U57" s="95" t="s">
        <v>245</v>
      </c>
      <c r="V57" s="96" t="s">
        <v>245</v>
      </c>
      <c r="W57" s="95">
        <v>4</v>
      </c>
      <c r="X57" s="96">
        <v>7</v>
      </c>
      <c r="Y57" s="95">
        <v>2</v>
      </c>
      <c r="Z57" s="96">
        <v>3</v>
      </c>
      <c r="AA57" s="95">
        <v>5</v>
      </c>
      <c r="AB57" s="96">
        <v>38</v>
      </c>
      <c r="AC57" s="95">
        <v>7</v>
      </c>
      <c r="AD57" s="96">
        <v>26</v>
      </c>
      <c r="AE57" s="95">
        <v>5</v>
      </c>
      <c r="AF57" s="96">
        <v>34</v>
      </c>
      <c r="AG57" s="95">
        <v>10</v>
      </c>
      <c r="AH57" s="96">
        <v>119</v>
      </c>
      <c r="AI57" s="95">
        <v>1</v>
      </c>
      <c r="AJ57" s="96">
        <v>7</v>
      </c>
      <c r="AK57" s="95">
        <v>2</v>
      </c>
      <c r="AL57" s="96">
        <v>6</v>
      </c>
      <c r="AM57" s="108" t="s">
        <v>260</v>
      </c>
      <c r="AN57" s="109" t="s">
        <v>260</v>
      </c>
    </row>
    <row r="58" spans="1:40">
      <c r="A58" s="97" t="s">
        <v>129</v>
      </c>
      <c r="B58" s="98" t="s">
        <v>130</v>
      </c>
      <c r="C58" s="95">
        <v>23</v>
      </c>
      <c r="D58" s="96">
        <v>314</v>
      </c>
      <c r="E58" s="95">
        <v>1</v>
      </c>
      <c r="F58" s="96">
        <v>2</v>
      </c>
      <c r="G58" s="95" t="s">
        <v>245</v>
      </c>
      <c r="H58" s="96" t="s">
        <v>245</v>
      </c>
      <c r="I58" s="95">
        <v>5</v>
      </c>
      <c r="J58" s="96">
        <v>46</v>
      </c>
      <c r="K58" s="95">
        <v>4</v>
      </c>
      <c r="L58" s="96">
        <v>204</v>
      </c>
      <c r="M58" s="95">
        <v>1</v>
      </c>
      <c r="N58" s="96">
        <v>7</v>
      </c>
      <c r="O58" s="95" t="s">
        <v>245</v>
      </c>
      <c r="P58" s="96" t="s">
        <v>245</v>
      </c>
      <c r="Q58" s="95">
        <v>2</v>
      </c>
      <c r="R58" s="96">
        <v>19</v>
      </c>
      <c r="S58" s="95">
        <v>5</v>
      </c>
      <c r="T58" s="96">
        <v>22</v>
      </c>
      <c r="U58" s="95" t="s">
        <v>245</v>
      </c>
      <c r="V58" s="96" t="s">
        <v>245</v>
      </c>
      <c r="W58" s="95" t="s">
        <v>245</v>
      </c>
      <c r="X58" s="96" t="s">
        <v>245</v>
      </c>
      <c r="Y58" s="95" t="s">
        <v>245</v>
      </c>
      <c r="Z58" s="96" t="s">
        <v>245</v>
      </c>
      <c r="AA58" s="95">
        <v>1</v>
      </c>
      <c r="AB58" s="96">
        <v>10</v>
      </c>
      <c r="AC58" s="95" t="s">
        <v>245</v>
      </c>
      <c r="AD58" s="96" t="s">
        <v>245</v>
      </c>
      <c r="AE58" s="95" t="s">
        <v>245</v>
      </c>
      <c r="AF58" s="96" t="s">
        <v>245</v>
      </c>
      <c r="AG58" s="95" t="s">
        <v>245</v>
      </c>
      <c r="AH58" s="96" t="s">
        <v>245</v>
      </c>
      <c r="AI58" s="95" t="s">
        <v>245</v>
      </c>
      <c r="AJ58" s="96" t="s">
        <v>245</v>
      </c>
      <c r="AK58" s="95">
        <v>4</v>
      </c>
      <c r="AL58" s="96">
        <v>4</v>
      </c>
      <c r="AM58" s="108" t="s">
        <v>260</v>
      </c>
      <c r="AN58" s="109" t="s">
        <v>260</v>
      </c>
    </row>
    <row r="59" spans="1:40">
      <c r="A59" s="97" t="s">
        <v>131</v>
      </c>
      <c r="B59" s="98" t="s">
        <v>132</v>
      </c>
      <c r="C59" s="95">
        <v>51</v>
      </c>
      <c r="D59" s="96">
        <v>618</v>
      </c>
      <c r="E59" s="95" t="s">
        <v>245</v>
      </c>
      <c r="F59" s="96" t="s">
        <v>245</v>
      </c>
      <c r="G59" s="95" t="s">
        <v>245</v>
      </c>
      <c r="H59" s="96" t="s">
        <v>245</v>
      </c>
      <c r="I59" s="95">
        <v>5</v>
      </c>
      <c r="J59" s="96">
        <v>27</v>
      </c>
      <c r="K59" s="95" t="s">
        <v>245</v>
      </c>
      <c r="L59" s="96" t="s">
        <v>245</v>
      </c>
      <c r="M59" s="95" t="s">
        <v>245</v>
      </c>
      <c r="N59" s="96" t="s">
        <v>245</v>
      </c>
      <c r="O59" s="95" t="s">
        <v>245</v>
      </c>
      <c r="P59" s="96" t="s">
        <v>245</v>
      </c>
      <c r="Q59" s="95" t="s">
        <v>245</v>
      </c>
      <c r="R59" s="96" t="s">
        <v>245</v>
      </c>
      <c r="S59" s="95">
        <v>10</v>
      </c>
      <c r="T59" s="96">
        <v>46</v>
      </c>
      <c r="U59" s="95">
        <v>1</v>
      </c>
      <c r="V59" s="96">
        <v>10</v>
      </c>
      <c r="W59" s="95">
        <v>1</v>
      </c>
      <c r="X59" s="96">
        <v>14</v>
      </c>
      <c r="Y59" s="95">
        <v>2</v>
      </c>
      <c r="Z59" s="96">
        <v>23</v>
      </c>
      <c r="AA59" s="95">
        <v>4</v>
      </c>
      <c r="AB59" s="96">
        <v>12</v>
      </c>
      <c r="AC59" s="95">
        <v>5</v>
      </c>
      <c r="AD59" s="96">
        <v>6</v>
      </c>
      <c r="AE59" s="95">
        <v>8</v>
      </c>
      <c r="AF59" s="96">
        <v>8</v>
      </c>
      <c r="AG59" s="95">
        <v>12</v>
      </c>
      <c r="AH59" s="96">
        <v>453</v>
      </c>
      <c r="AI59" s="95" t="s">
        <v>245</v>
      </c>
      <c r="AJ59" s="96" t="s">
        <v>245</v>
      </c>
      <c r="AK59" s="95">
        <v>3</v>
      </c>
      <c r="AL59" s="96">
        <v>19</v>
      </c>
      <c r="AM59" s="108" t="s">
        <v>260</v>
      </c>
      <c r="AN59" s="109" t="s">
        <v>260</v>
      </c>
    </row>
    <row r="60" spans="1:40">
      <c r="A60" s="97" t="s">
        <v>133</v>
      </c>
      <c r="B60" s="98" t="s">
        <v>134</v>
      </c>
      <c r="C60" s="95">
        <v>34</v>
      </c>
      <c r="D60" s="96">
        <v>184</v>
      </c>
      <c r="E60" s="95" t="s">
        <v>245</v>
      </c>
      <c r="F60" s="96" t="s">
        <v>245</v>
      </c>
      <c r="G60" s="95" t="s">
        <v>245</v>
      </c>
      <c r="H60" s="96" t="s">
        <v>245</v>
      </c>
      <c r="I60" s="95">
        <v>8</v>
      </c>
      <c r="J60" s="96">
        <v>45</v>
      </c>
      <c r="K60" s="95">
        <v>1</v>
      </c>
      <c r="L60" s="96">
        <v>1</v>
      </c>
      <c r="M60" s="95" t="s">
        <v>245</v>
      </c>
      <c r="N60" s="96" t="s">
        <v>245</v>
      </c>
      <c r="O60" s="95" t="s">
        <v>245</v>
      </c>
      <c r="P60" s="96" t="s">
        <v>245</v>
      </c>
      <c r="Q60" s="95" t="s">
        <v>245</v>
      </c>
      <c r="R60" s="96" t="s">
        <v>245</v>
      </c>
      <c r="S60" s="95">
        <v>4</v>
      </c>
      <c r="T60" s="96">
        <v>23</v>
      </c>
      <c r="U60" s="95" t="s">
        <v>245</v>
      </c>
      <c r="V60" s="96" t="s">
        <v>245</v>
      </c>
      <c r="W60" s="95" t="s">
        <v>245</v>
      </c>
      <c r="X60" s="96" t="s">
        <v>245</v>
      </c>
      <c r="Y60" s="95">
        <v>3</v>
      </c>
      <c r="Z60" s="96">
        <v>9</v>
      </c>
      <c r="AA60" s="95">
        <v>6</v>
      </c>
      <c r="AB60" s="96">
        <v>18</v>
      </c>
      <c r="AC60" s="95">
        <v>3</v>
      </c>
      <c r="AD60" s="96">
        <v>6</v>
      </c>
      <c r="AE60" s="95">
        <v>3</v>
      </c>
      <c r="AF60" s="96">
        <v>26</v>
      </c>
      <c r="AG60" s="95">
        <v>4</v>
      </c>
      <c r="AH60" s="96">
        <v>53</v>
      </c>
      <c r="AI60" s="95" t="s">
        <v>245</v>
      </c>
      <c r="AJ60" s="96" t="s">
        <v>245</v>
      </c>
      <c r="AK60" s="95">
        <v>2</v>
      </c>
      <c r="AL60" s="96">
        <v>3</v>
      </c>
      <c r="AM60" s="108" t="s">
        <v>260</v>
      </c>
      <c r="AN60" s="109" t="s">
        <v>260</v>
      </c>
    </row>
    <row r="61" spans="1:40">
      <c r="A61" s="97" t="s">
        <v>135</v>
      </c>
      <c r="B61" s="98" t="s">
        <v>136</v>
      </c>
      <c r="C61" s="95">
        <v>56</v>
      </c>
      <c r="D61" s="96">
        <v>217</v>
      </c>
      <c r="E61" s="95" t="s">
        <v>245</v>
      </c>
      <c r="F61" s="96" t="s">
        <v>245</v>
      </c>
      <c r="G61" s="95" t="s">
        <v>245</v>
      </c>
      <c r="H61" s="96" t="s">
        <v>245</v>
      </c>
      <c r="I61" s="95">
        <v>10</v>
      </c>
      <c r="J61" s="96">
        <v>45</v>
      </c>
      <c r="K61" s="95">
        <v>1</v>
      </c>
      <c r="L61" s="96">
        <v>2</v>
      </c>
      <c r="M61" s="95" t="s">
        <v>245</v>
      </c>
      <c r="N61" s="96" t="s">
        <v>245</v>
      </c>
      <c r="O61" s="95">
        <v>1</v>
      </c>
      <c r="P61" s="96">
        <v>1</v>
      </c>
      <c r="Q61" s="95">
        <v>3</v>
      </c>
      <c r="R61" s="96">
        <v>7</v>
      </c>
      <c r="S61" s="95">
        <v>8</v>
      </c>
      <c r="T61" s="96">
        <v>32</v>
      </c>
      <c r="U61" s="95">
        <v>1</v>
      </c>
      <c r="V61" s="96">
        <v>5</v>
      </c>
      <c r="W61" s="95">
        <v>8</v>
      </c>
      <c r="X61" s="96">
        <v>15</v>
      </c>
      <c r="Y61" s="95">
        <v>6</v>
      </c>
      <c r="Z61" s="96">
        <v>18</v>
      </c>
      <c r="AA61" s="95">
        <v>3</v>
      </c>
      <c r="AB61" s="96">
        <v>9</v>
      </c>
      <c r="AC61" s="95">
        <v>8</v>
      </c>
      <c r="AD61" s="96">
        <v>52</v>
      </c>
      <c r="AE61" s="95" t="s">
        <v>245</v>
      </c>
      <c r="AF61" s="96" t="s">
        <v>245</v>
      </c>
      <c r="AG61" s="95">
        <v>4</v>
      </c>
      <c r="AH61" s="96">
        <v>20</v>
      </c>
      <c r="AI61" s="95" t="s">
        <v>245</v>
      </c>
      <c r="AJ61" s="96" t="s">
        <v>245</v>
      </c>
      <c r="AK61" s="95">
        <v>3</v>
      </c>
      <c r="AL61" s="96">
        <v>11</v>
      </c>
      <c r="AM61" s="108" t="s">
        <v>260</v>
      </c>
      <c r="AN61" s="109" t="s">
        <v>260</v>
      </c>
    </row>
    <row r="62" spans="1:40">
      <c r="A62" s="97" t="s">
        <v>137</v>
      </c>
      <c r="B62" s="98" t="s">
        <v>138</v>
      </c>
      <c r="C62" s="95">
        <v>20</v>
      </c>
      <c r="D62" s="96">
        <v>128</v>
      </c>
      <c r="E62" s="95" t="s">
        <v>245</v>
      </c>
      <c r="F62" s="96" t="s">
        <v>245</v>
      </c>
      <c r="G62" s="95" t="s">
        <v>245</v>
      </c>
      <c r="H62" s="96" t="s">
        <v>245</v>
      </c>
      <c r="I62" s="95">
        <v>7</v>
      </c>
      <c r="J62" s="96">
        <v>36</v>
      </c>
      <c r="K62" s="95">
        <v>1</v>
      </c>
      <c r="L62" s="96">
        <v>11</v>
      </c>
      <c r="M62" s="95" t="s">
        <v>245</v>
      </c>
      <c r="N62" s="96" t="s">
        <v>245</v>
      </c>
      <c r="O62" s="95" t="s">
        <v>245</v>
      </c>
      <c r="P62" s="96" t="s">
        <v>245</v>
      </c>
      <c r="Q62" s="95" t="s">
        <v>245</v>
      </c>
      <c r="R62" s="96" t="s">
        <v>245</v>
      </c>
      <c r="S62" s="95">
        <v>3</v>
      </c>
      <c r="T62" s="96">
        <v>8</v>
      </c>
      <c r="U62" s="95">
        <v>1</v>
      </c>
      <c r="V62" s="96">
        <v>1</v>
      </c>
      <c r="W62" s="95">
        <v>1</v>
      </c>
      <c r="X62" s="96">
        <v>2</v>
      </c>
      <c r="Y62" s="95" t="s">
        <v>245</v>
      </c>
      <c r="Z62" s="96" t="s">
        <v>245</v>
      </c>
      <c r="AA62" s="95">
        <v>4</v>
      </c>
      <c r="AB62" s="96">
        <v>17</v>
      </c>
      <c r="AC62" s="95">
        <v>1</v>
      </c>
      <c r="AD62" s="96">
        <v>51</v>
      </c>
      <c r="AE62" s="95">
        <v>2</v>
      </c>
      <c r="AF62" s="96">
        <v>2</v>
      </c>
      <c r="AG62" s="95" t="s">
        <v>245</v>
      </c>
      <c r="AH62" s="96" t="s">
        <v>245</v>
      </c>
      <c r="AI62" s="95" t="s">
        <v>245</v>
      </c>
      <c r="AJ62" s="96" t="s">
        <v>245</v>
      </c>
      <c r="AK62" s="95" t="s">
        <v>245</v>
      </c>
      <c r="AL62" s="96" t="s">
        <v>245</v>
      </c>
      <c r="AM62" s="108" t="s">
        <v>260</v>
      </c>
      <c r="AN62" s="109" t="s">
        <v>260</v>
      </c>
    </row>
    <row r="63" spans="1:40">
      <c r="A63" s="97" t="s">
        <v>139</v>
      </c>
      <c r="B63" s="98" t="s">
        <v>140</v>
      </c>
      <c r="C63" s="95">
        <v>40</v>
      </c>
      <c r="D63" s="96">
        <v>294</v>
      </c>
      <c r="E63" s="95" t="s">
        <v>245</v>
      </c>
      <c r="F63" s="96" t="s">
        <v>245</v>
      </c>
      <c r="G63" s="95" t="s">
        <v>245</v>
      </c>
      <c r="H63" s="96" t="s">
        <v>245</v>
      </c>
      <c r="I63" s="95">
        <v>5</v>
      </c>
      <c r="J63" s="96">
        <v>15</v>
      </c>
      <c r="K63" s="95">
        <v>1</v>
      </c>
      <c r="L63" s="96">
        <v>4</v>
      </c>
      <c r="M63" s="95" t="s">
        <v>245</v>
      </c>
      <c r="N63" s="96" t="s">
        <v>245</v>
      </c>
      <c r="O63" s="95" t="s">
        <v>245</v>
      </c>
      <c r="P63" s="96" t="s">
        <v>245</v>
      </c>
      <c r="Q63" s="95">
        <v>2</v>
      </c>
      <c r="R63" s="96">
        <v>105</v>
      </c>
      <c r="S63" s="95">
        <v>10</v>
      </c>
      <c r="T63" s="96">
        <v>49</v>
      </c>
      <c r="U63" s="95" t="s">
        <v>245</v>
      </c>
      <c r="V63" s="96" t="s">
        <v>245</v>
      </c>
      <c r="W63" s="95">
        <v>2</v>
      </c>
      <c r="X63" s="96">
        <v>3</v>
      </c>
      <c r="Y63" s="95">
        <v>2</v>
      </c>
      <c r="Z63" s="96">
        <v>14</v>
      </c>
      <c r="AA63" s="95">
        <v>3</v>
      </c>
      <c r="AB63" s="96">
        <v>15</v>
      </c>
      <c r="AC63" s="95">
        <v>3</v>
      </c>
      <c r="AD63" s="96">
        <v>5</v>
      </c>
      <c r="AE63" s="95">
        <v>1</v>
      </c>
      <c r="AF63" s="96">
        <v>1</v>
      </c>
      <c r="AG63" s="95">
        <v>10</v>
      </c>
      <c r="AH63" s="96">
        <v>74</v>
      </c>
      <c r="AI63" s="95" t="s">
        <v>245</v>
      </c>
      <c r="AJ63" s="96" t="s">
        <v>245</v>
      </c>
      <c r="AK63" s="95">
        <v>1</v>
      </c>
      <c r="AL63" s="96">
        <v>9</v>
      </c>
      <c r="AM63" s="108" t="s">
        <v>260</v>
      </c>
      <c r="AN63" s="109" t="s">
        <v>260</v>
      </c>
    </row>
    <row r="64" spans="1:40">
      <c r="A64" s="97" t="s">
        <v>141</v>
      </c>
      <c r="B64" s="98" t="s">
        <v>142</v>
      </c>
      <c r="C64" s="95">
        <v>54</v>
      </c>
      <c r="D64" s="96">
        <v>451</v>
      </c>
      <c r="E64" s="95">
        <v>1</v>
      </c>
      <c r="F64" s="96">
        <v>1</v>
      </c>
      <c r="G64" s="95" t="s">
        <v>245</v>
      </c>
      <c r="H64" s="96" t="s">
        <v>245</v>
      </c>
      <c r="I64" s="95">
        <v>6</v>
      </c>
      <c r="J64" s="96">
        <v>49</v>
      </c>
      <c r="K64" s="95">
        <v>2</v>
      </c>
      <c r="L64" s="96">
        <v>8</v>
      </c>
      <c r="M64" s="95" t="s">
        <v>245</v>
      </c>
      <c r="N64" s="96" t="s">
        <v>245</v>
      </c>
      <c r="O64" s="95">
        <v>1</v>
      </c>
      <c r="P64" s="96">
        <v>2</v>
      </c>
      <c r="Q64" s="95" t="s">
        <v>245</v>
      </c>
      <c r="R64" s="96" t="s">
        <v>245</v>
      </c>
      <c r="S64" s="95">
        <v>13</v>
      </c>
      <c r="T64" s="96">
        <v>180</v>
      </c>
      <c r="U64" s="95">
        <v>1</v>
      </c>
      <c r="V64" s="96">
        <v>2</v>
      </c>
      <c r="W64" s="95">
        <v>8</v>
      </c>
      <c r="X64" s="96">
        <v>13</v>
      </c>
      <c r="Y64" s="95">
        <v>2</v>
      </c>
      <c r="Z64" s="96">
        <v>6</v>
      </c>
      <c r="AA64" s="95">
        <v>4</v>
      </c>
      <c r="AB64" s="96">
        <v>74</v>
      </c>
      <c r="AC64" s="95">
        <v>6</v>
      </c>
      <c r="AD64" s="96">
        <v>34</v>
      </c>
      <c r="AE64" s="95">
        <v>3</v>
      </c>
      <c r="AF64" s="96">
        <v>27</v>
      </c>
      <c r="AG64" s="95">
        <v>5</v>
      </c>
      <c r="AH64" s="96">
        <v>35</v>
      </c>
      <c r="AI64" s="95" t="s">
        <v>245</v>
      </c>
      <c r="AJ64" s="96" t="s">
        <v>245</v>
      </c>
      <c r="AK64" s="95">
        <v>2</v>
      </c>
      <c r="AL64" s="96">
        <v>20</v>
      </c>
      <c r="AM64" s="108" t="s">
        <v>260</v>
      </c>
      <c r="AN64" s="109" t="s">
        <v>260</v>
      </c>
    </row>
    <row r="65" spans="1:40">
      <c r="A65" s="97" t="s">
        <v>143</v>
      </c>
      <c r="B65" s="98" t="s">
        <v>144</v>
      </c>
      <c r="C65" s="95">
        <v>41</v>
      </c>
      <c r="D65" s="96">
        <v>293</v>
      </c>
      <c r="E65" s="95" t="s">
        <v>245</v>
      </c>
      <c r="F65" s="96" t="s">
        <v>245</v>
      </c>
      <c r="G65" s="95" t="s">
        <v>245</v>
      </c>
      <c r="H65" s="96" t="s">
        <v>245</v>
      </c>
      <c r="I65" s="95">
        <v>6</v>
      </c>
      <c r="J65" s="96">
        <v>24</v>
      </c>
      <c r="K65" s="95" t="s">
        <v>245</v>
      </c>
      <c r="L65" s="96" t="s">
        <v>245</v>
      </c>
      <c r="M65" s="95">
        <v>1</v>
      </c>
      <c r="N65" s="96">
        <v>52</v>
      </c>
      <c r="O65" s="95" t="s">
        <v>245</v>
      </c>
      <c r="P65" s="96" t="s">
        <v>245</v>
      </c>
      <c r="Q65" s="95" t="s">
        <v>245</v>
      </c>
      <c r="R65" s="96" t="s">
        <v>245</v>
      </c>
      <c r="S65" s="95">
        <v>11</v>
      </c>
      <c r="T65" s="96">
        <v>47</v>
      </c>
      <c r="U65" s="95" t="s">
        <v>245</v>
      </c>
      <c r="V65" s="96" t="s">
        <v>245</v>
      </c>
      <c r="W65" s="95">
        <v>5</v>
      </c>
      <c r="X65" s="96">
        <v>17</v>
      </c>
      <c r="Y65" s="95">
        <v>1</v>
      </c>
      <c r="Z65" s="96">
        <v>1</v>
      </c>
      <c r="AA65" s="95">
        <v>2</v>
      </c>
      <c r="AB65" s="96">
        <v>41</v>
      </c>
      <c r="AC65" s="95">
        <v>5</v>
      </c>
      <c r="AD65" s="96">
        <v>10</v>
      </c>
      <c r="AE65" s="95">
        <v>1</v>
      </c>
      <c r="AF65" s="96">
        <v>4</v>
      </c>
      <c r="AG65" s="95">
        <v>7</v>
      </c>
      <c r="AH65" s="96">
        <v>73</v>
      </c>
      <c r="AI65" s="95" t="s">
        <v>245</v>
      </c>
      <c r="AJ65" s="96" t="s">
        <v>245</v>
      </c>
      <c r="AK65" s="95">
        <v>2</v>
      </c>
      <c r="AL65" s="96">
        <v>24</v>
      </c>
      <c r="AM65" s="108" t="s">
        <v>261</v>
      </c>
      <c r="AN65" s="109" t="s">
        <v>261</v>
      </c>
    </row>
    <row r="66" spans="1:40">
      <c r="A66" s="97" t="s">
        <v>145</v>
      </c>
      <c r="B66" s="98" t="s">
        <v>146</v>
      </c>
      <c r="C66" s="95">
        <v>34</v>
      </c>
      <c r="D66" s="96">
        <v>144</v>
      </c>
      <c r="E66" s="95" t="s">
        <v>245</v>
      </c>
      <c r="F66" s="96" t="s">
        <v>245</v>
      </c>
      <c r="G66" s="95" t="s">
        <v>245</v>
      </c>
      <c r="H66" s="96" t="s">
        <v>245</v>
      </c>
      <c r="I66" s="95">
        <v>6</v>
      </c>
      <c r="J66" s="96">
        <v>17</v>
      </c>
      <c r="K66" s="95">
        <v>1</v>
      </c>
      <c r="L66" s="96">
        <v>4</v>
      </c>
      <c r="M66" s="95" t="s">
        <v>245</v>
      </c>
      <c r="N66" s="96" t="s">
        <v>245</v>
      </c>
      <c r="O66" s="95">
        <v>1</v>
      </c>
      <c r="P66" s="96">
        <v>2</v>
      </c>
      <c r="Q66" s="95" t="s">
        <v>245</v>
      </c>
      <c r="R66" s="96" t="s">
        <v>245</v>
      </c>
      <c r="S66" s="95">
        <v>8</v>
      </c>
      <c r="T66" s="96">
        <v>50</v>
      </c>
      <c r="U66" s="95" t="s">
        <v>245</v>
      </c>
      <c r="V66" s="96" t="s">
        <v>245</v>
      </c>
      <c r="W66" s="95">
        <v>3</v>
      </c>
      <c r="X66" s="96">
        <v>4</v>
      </c>
      <c r="Y66" s="95" t="s">
        <v>245</v>
      </c>
      <c r="Z66" s="96" t="s">
        <v>245</v>
      </c>
      <c r="AA66" s="95">
        <v>2</v>
      </c>
      <c r="AB66" s="96">
        <v>2</v>
      </c>
      <c r="AC66" s="95">
        <v>7</v>
      </c>
      <c r="AD66" s="96">
        <v>19</v>
      </c>
      <c r="AE66" s="95" t="s">
        <v>245</v>
      </c>
      <c r="AF66" s="96" t="s">
        <v>245</v>
      </c>
      <c r="AG66" s="95">
        <v>6</v>
      </c>
      <c r="AH66" s="96">
        <v>46</v>
      </c>
      <c r="AI66" s="95" t="s">
        <v>245</v>
      </c>
      <c r="AJ66" s="96" t="s">
        <v>245</v>
      </c>
      <c r="AK66" s="95" t="s">
        <v>245</v>
      </c>
      <c r="AL66" s="96" t="s">
        <v>245</v>
      </c>
      <c r="AM66" s="108" t="s">
        <v>261</v>
      </c>
      <c r="AN66" s="109" t="s">
        <v>261</v>
      </c>
    </row>
    <row r="67" spans="1:40">
      <c r="A67" s="97" t="s">
        <v>147</v>
      </c>
      <c r="B67" s="110" t="s">
        <v>148</v>
      </c>
      <c r="C67" s="95">
        <v>79</v>
      </c>
      <c r="D67" s="96">
        <v>833</v>
      </c>
      <c r="E67" s="95">
        <v>1</v>
      </c>
      <c r="F67" s="96">
        <v>11</v>
      </c>
      <c r="G67" s="95" t="s">
        <v>245</v>
      </c>
      <c r="H67" s="96" t="s">
        <v>245</v>
      </c>
      <c r="I67" s="95">
        <v>11</v>
      </c>
      <c r="J67" s="96">
        <v>61</v>
      </c>
      <c r="K67" s="95">
        <v>1</v>
      </c>
      <c r="L67" s="96">
        <v>4</v>
      </c>
      <c r="M67" s="95" t="s">
        <v>245</v>
      </c>
      <c r="N67" s="96" t="s">
        <v>245</v>
      </c>
      <c r="O67" s="95" t="s">
        <v>245</v>
      </c>
      <c r="P67" s="96" t="s">
        <v>245</v>
      </c>
      <c r="Q67" s="95">
        <v>1</v>
      </c>
      <c r="R67" s="96">
        <v>1</v>
      </c>
      <c r="S67" s="95">
        <v>20</v>
      </c>
      <c r="T67" s="96">
        <v>255</v>
      </c>
      <c r="U67" s="95" t="s">
        <v>245</v>
      </c>
      <c r="V67" s="96" t="s">
        <v>245</v>
      </c>
      <c r="W67" s="95">
        <v>6</v>
      </c>
      <c r="X67" s="96">
        <v>8</v>
      </c>
      <c r="Y67" s="95">
        <v>2</v>
      </c>
      <c r="Z67" s="96">
        <v>7</v>
      </c>
      <c r="AA67" s="95">
        <v>7</v>
      </c>
      <c r="AB67" s="96">
        <v>49</v>
      </c>
      <c r="AC67" s="95">
        <v>9</v>
      </c>
      <c r="AD67" s="96">
        <v>18</v>
      </c>
      <c r="AE67" s="95">
        <v>3</v>
      </c>
      <c r="AF67" s="96">
        <v>15</v>
      </c>
      <c r="AG67" s="95">
        <v>13</v>
      </c>
      <c r="AH67" s="96">
        <v>367</v>
      </c>
      <c r="AI67" s="95" t="s">
        <v>245</v>
      </c>
      <c r="AJ67" s="96" t="s">
        <v>245</v>
      </c>
      <c r="AK67" s="95">
        <v>5</v>
      </c>
      <c r="AL67" s="96">
        <v>37</v>
      </c>
      <c r="AM67" s="108" t="s">
        <v>261</v>
      </c>
      <c r="AN67" s="109" t="s">
        <v>261</v>
      </c>
    </row>
    <row r="68" spans="1:40">
      <c r="A68" s="97" t="s">
        <v>149</v>
      </c>
      <c r="B68" s="98" t="s">
        <v>150</v>
      </c>
      <c r="C68" s="95">
        <v>37</v>
      </c>
      <c r="D68" s="96">
        <v>518</v>
      </c>
      <c r="E68" s="95" t="s">
        <v>245</v>
      </c>
      <c r="F68" s="96" t="s">
        <v>245</v>
      </c>
      <c r="G68" s="95" t="s">
        <v>245</v>
      </c>
      <c r="H68" s="96" t="s">
        <v>245</v>
      </c>
      <c r="I68" s="95">
        <v>7</v>
      </c>
      <c r="J68" s="96">
        <v>48</v>
      </c>
      <c r="K68" s="95">
        <v>4</v>
      </c>
      <c r="L68" s="96">
        <v>61</v>
      </c>
      <c r="M68" s="95" t="s">
        <v>245</v>
      </c>
      <c r="N68" s="96" t="s">
        <v>245</v>
      </c>
      <c r="O68" s="95">
        <v>1</v>
      </c>
      <c r="P68" s="96">
        <v>2</v>
      </c>
      <c r="Q68" s="95">
        <v>3</v>
      </c>
      <c r="R68" s="96">
        <v>44</v>
      </c>
      <c r="S68" s="95">
        <v>12</v>
      </c>
      <c r="T68" s="96">
        <v>138</v>
      </c>
      <c r="U68" s="95" t="s">
        <v>245</v>
      </c>
      <c r="V68" s="96" t="s">
        <v>245</v>
      </c>
      <c r="W68" s="95" t="s">
        <v>245</v>
      </c>
      <c r="X68" s="96" t="s">
        <v>245</v>
      </c>
      <c r="Y68" s="95">
        <v>2</v>
      </c>
      <c r="Z68" s="96">
        <v>19</v>
      </c>
      <c r="AA68" s="95">
        <v>2</v>
      </c>
      <c r="AB68" s="96">
        <v>7</v>
      </c>
      <c r="AC68" s="95" t="s">
        <v>245</v>
      </c>
      <c r="AD68" s="96" t="s">
        <v>245</v>
      </c>
      <c r="AE68" s="95">
        <v>1</v>
      </c>
      <c r="AF68" s="96">
        <v>32</v>
      </c>
      <c r="AG68" s="95">
        <v>5</v>
      </c>
      <c r="AH68" s="96">
        <v>167</v>
      </c>
      <c r="AI68" s="95" t="s">
        <v>245</v>
      </c>
      <c r="AJ68" s="96" t="s">
        <v>245</v>
      </c>
      <c r="AK68" s="95" t="s">
        <v>245</v>
      </c>
      <c r="AL68" s="96" t="s">
        <v>245</v>
      </c>
      <c r="AM68" s="108" t="s">
        <v>261</v>
      </c>
      <c r="AN68" s="109" t="s">
        <v>261</v>
      </c>
    </row>
    <row r="69" spans="1:40">
      <c r="A69" s="97" t="s">
        <v>151</v>
      </c>
      <c r="B69" s="98" t="s">
        <v>152</v>
      </c>
      <c r="C69" s="95">
        <v>42</v>
      </c>
      <c r="D69" s="96">
        <v>963</v>
      </c>
      <c r="E69" s="95">
        <v>1</v>
      </c>
      <c r="F69" s="96">
        <v>10</v>
      </c>
      <c r="G69" s="95" t="s">
        <v>245</v>
      </c>
      <c r="H69" s="96" t="s">
        <v>245</v>
      </c>
      <c r="I69" s="95">
        <v>3</v>
      </c>
      <c r="J69" s="96">
        <v>7</v>
      </c>
      <c r="K69" s="95">
        <v>1</v>
      </c>
      <c r="L69" s="96">
        <v>43</v>
      </c>
      <c r="M69" s="95" t="s">
        <v>245</v>
      </c>
      <c r="N69" s="96" t="s">
        <v>245</v>
      </c>
      <c r="O69" s="95" t="s">
        <v>245</v>
      </c>
      <c r="P69" s="96" t="s">
        <v>245</v>
      </c>
      <c r="Q69" s="95">
        <v>2</v>
      </c>
      <c r="R69" s="96">
        <v>41</v>
      </c>
      <c r="S69" s="95">
        <v>7</v>
      </c>
      <c r="T69" s="96">
        <v>205</v>
      </c>
      <c r="U69" s="95" t="s">
        <v>245</v>
      </c>
      <c r="V69" s="96" t="s">
        <v>245</v>
      </c>
      <c r="W69" s="95">
        <v>4</v>
      </c>
      <c r="X69" s="96">
        <v>13</v>
      </c>
      <c r="Y69" s="95">
        <v>3</v>
      </c>
      <c r="Z69" s="96">
        <v>4</v>
      </c>
      <c r="AA69" s="95">
        <v>3</v>
      </c>
      <c r="AB69" s="96">
        <v>10</v>
      </c>
      <c r="AC69" s="95">
        <v>5</v>
      </c>
      <c r="AD69" s="96">
        <v>40</v>
      </c>
      <c r="AE69" s="95">
        <v>4</v>
      </c>
      <c r="AF69" s="96">
        <v>6</v>
      </c>
      <c r="AG69" s="95">
        <v>4</v>
      </c>
      <c r="AH69" s="96">
        <v>57</v>
      </c>
      <c r="AI69" s="95">
        <v>1</v>
      </c>
      <c r="AJ69" s="96">
        <v>1</v>
      </c>
      <c r="AK69" s="95">
        <v>4</v>
      </c>
      <c r="AL69" s="96">
        <v>526</v>
      </c>
      <c r="AM69" s="108" t="s">
        <v>261</v>
      </c>
      <c r="AN69" s="109" t="s">
        <v>261</v>
      </c>
    </row>
    <row r="70" spans="1:40">
      <c r="A70" s="97" t="s">
        <v>153</v>
      </c>
      <c r="B70" s="98" t="s">
        <v>154</v>
      </c>
      <c r="C70" s="95">
        <v>17</v>
      </c>
      <c r="D70" s="96">
        <v>53</v>
      </c>
      <c r="E70" s="95" t="s">
        <v>245</v>
      </c>
      <c r="F70" s="96" t="s">
        <v>245</v>
      </c>
      <c r="G70" s="95" t="s">
        <v>245</v>
      </c>
      <c r="H70" s="96" t="s">
        <v>245</v>
      </c>
      <c r="I70" s="95" t="s">
        <v>245</v>
      </c>
      <c r="J70" s="96" t="s">
        <v>245</v>
      </c>
      <c r="K70" s="95" t="s">
        <v>245</v>
      </c>
      <c r="L70" s="96" t="s">
        <v>245</v>
      </c>
      <c r="M70" s="95" t="s">
        <v>245</v>
      </c>
      <c r="N70" s="96" t="s">
        <v>245</v>
      </c>
      <c r="O70" s="95" t="s">
        <v>245</v>
      </c>
      <c r="P70" s="96" t="s">
        <v>245</v>
      </c>
      <c r="Q70" s="95" t="s">
        <v>245</v>
      </c>
      <c r="R70" s="96" t="s">
        <v>245</v>
      </c>
      <c r="S70" s="95">
        <v>4</v>
      </c>
      <c r="T70" s="96">
        <v>19</v>
      </c>
      <c r="U70" s="95" t="s">
        <v>245</v>
      </c>
      <c r="V70" s="96" t="s">
        <v>245</v>
      </c>
      <c r="W70" s="95" t="s">
        <v>245</v>
      </c>
      <c r="X70" s="96" t="s">
        <v>245</v>
      </c>
      <c r="Y70" s="95">
        <v>2</v>
      </c>
      <c r="Z70" s="96">
        <v>6</v>
      </c>
      <c r="AA70" s="95">
        <v>1</v>
      </c>
      <c r="AB70" s="96">
        <v>3</v>
      </c>
      <c r="AC70" s="95">
        <v>3</v>
      </c>
      <c r="AD70" s="96">
        <v>3</v>
      </c>
      <c r="AE70" s="95">
        <v>2</v>
      </c>
      <c r="AF70" s="96">
        <v>5</v>
      </c>
      <c r="AG70" s="95">
        <v>2</v>
      </c>
      <c r="AH70" s="96">
        <v>5</v>
      </c>
      <c r="AI70" s="95" t="s">
        <v>245</v>
      </c>
      <c r="AJ70" s="96" t="s">
        <v>245</v>
      </c>
      <c r="AK70" s="95">
        <v>3</v>
      </c>
      <c r="AL70" s="96">
        <v>12</v>
      </c>
      <c r="AM70" s="108" t="s">
        <v>261</v>
      </c>
      <c r="AN70" s="109" t="s">
        <v>261</v>
      </c>
    </row>
    <row r="71" spans="1:40">
      <c r="A71" s="97" t="s">
        <v>155</v>
      </c>
      <c r="B71" s="98" t="s">
        <v>156</v>
      </c>
      <c r="C71" s="95">
        <v>34</v>
      </c>
      <c r="D71" s="96">
        <v>107</v>
      </c>
      <c r="E71" s="95" t="s">
        <v>245</v>
      </c>
      <c r="F71" s="96" t="s">
        <v>245</v>
      </c>
      <c r="G71" s="95" t="s">
        <v>245</v>
      </c>
      <c r="H71" s="96" t="s">
        <v>245</v>
      </c>
      <c r="I71" s="95">
        <v>4</v>
      </c>
      <c r="J71" s="96">
        <v>9</v>
      </c>
      <c r="K71" s="95">
        <v>1</v>
      </c>
      <c r="L71" s="96">
        <v>1</v>
      </c>
      <c r="M71" s="95" t="s">
        <v>245</v>
      </c>
      <c r="N71" s="96" t="s">
        <v>245</v>
      </c>
      <c r="O71" s="95" t="s">
        <v>245</v>
      </c>
      <c r="P71" s="96" t="s">
        <v>245</v>
      </c>
      <c r="Q71" s="95" t="s">
        <v>245</v>
      </c>
      <c r="R71" s="96" t="s">
        <v>245</v>
      </c>
      <c r="S71" s="95">
        <v>8</v>
      </c>
      <c r="T71" s="96">
        <v>32</v>
      </c>
      <c r="U71" s="95">
        <v>1</v>
      </c>
      <c r="V71" s="96">
        <v>2</v>
      </c>
      <c r="W71" s="95">
        <v>3</v>
      </c>
      <c r="X71" s="96">
        <v>4</v>
      </c>
      <c r="Y71" s="95">
        <v>1</v>
      </c>
      <c r="Z71" s="96">
        <v>1</v>
      </c>
      <c r="AA71" s="95" t="s">
        <v>245</v>
      </c>
      <c r="AB71" s="96" t="s">
        <v>245</v>
      </c>
      <c r="AC71" s="95">
        <v>7</v>
      </c>
      <c r="AD71" s="96">
        <v>14</v>
      </c>
      <c r="AE71" s="95">
        <v>2</v>
      </c>
      <c r="AF71" s="96">
        <v>5</v>
      </c>
      <c r="AG71" s="95">
        <v>6</v>
      </c>
      <c r="AH71" s="96">
        <v>38</v>
      </c>
      <c r="AI71" s="95" t="s">
        <v>245</v>
      </c>
      <c r="AJ71" s="96" t="s">
        <v>245</v>
      </c>
      <c r="AK71" s="95">
        <v>1</v>
      </c>
      <c r="AL71" s="96">
        <v>1</v>
      </c>
      <c r="AM71" s="108" t="s">
        <v>261</v>
      </c>
      <c r="AN71" s="109" t="s">
        <v>261</v>
      </c>
    </row>
    <row r="72" spans="1:40">
      <c r="A72" s="97" t="s">
        <v>157</v>
      </c>
      <c r="B72" s="98" t="s">
        <v>158</v>
      </c>
      <c r="C72" s="95">
        <v>42</v>
      </c>
      <c r="D72" s="96">
        <v>1363</v>
      </c>
      <c r="E72" s="95">
        <v>3</v>
      </c>
      <c r="F72" s="96">
        <v>36</v>
      </c>
      <c r="G72" s="95" t="s">
        <v>245</v>
      </c>
      <c r="H72" s="96" t="s">
        <v>245</v>
      </c>
      <c r="I72" s="95">
        <v>2</v>
      </c>
      <c r="J72" s="96">
        <v>35</v>
      </c>
      <c r="K72" s="95">
        <v>6</v>
      </c>
      <c r="L72" s="96">
        <v>241</v>
      </c>
      <c r="M72" s="95" t="s">
        <v>245</v>
      </c>
      <c r="N72" s="96" t="s">
        <v>245</v>
      </c>
      <c r="O72" s="95">
        <v>1</v>
      </c>
      <c r="P72" s="96">
        <v>122</v>
      </c>
      <c r="Q72" s="95" t="s">
        <v>245</v>
      </c>
      <c r="R72" s="96" t="s">
        <v>245</v>
      </c>
      <c r="S72" s="95">
        <v>5</v>
      </c>
      <c r="T72" s="96">
        <v>66</v>
      </c>
      <c r="U72" s="95" t="s">
        <v>245</v>
      </c>
      <c r="V72" s="96" t="s">
        <v>245</v>
      </c>
      <c r="W72" s="95">
        <v>2</v>
      </c>
      <c r="X72" s="96">
        <v>1</v>
      </c>
      <c r="Y72" s="95">
        <v>2</v>
      </c>
      <c r="Z72" s="96">
        <v>326</v>
      </c>
      <c r="AA72" s="95">
        <v>6</v>
      </c>
      <c r="AB72" s="96">
        <v>42</v>
      </c>
      <c r="AC72" s="95">
        <v>3</v>
      </c>
      <c r="AD72" s="96">
        <v>33</v>
      </c>
      <c r="AE72" s="95">
        <v>6</v>
      </c>
      <c r="AF72" s="96">
        <v>347</v>
      </c>
      <c r="AG72" s="95">
        <v>4</v>
      </c>
      <c r="AH72" s="96">
        <v>98</v>
      </c>
      <c r="AI72" s="95" t="s">
        <v>245</v>
      </c>
      <c r="AJ72" s="96" t="s">
        <v>245</v>
      </c>
      <c r="AK72" s="95">
        <v>2</v>
      </c>
      <c r="AL72" s="96">
        <v>16</v>
      </c>
      <c r="AM72" s="108" t="s">
        <v>261</v>
      </c>
      <c r="AN72" s="109" t="s">
        <v>261</v>
      </c>
    </row>
    <row r="73" spans="1:40">
      <c r="A73" s="97" t="s">
        <v>159</v>
      </c>
      <c r="B73" s="98" t="s">
        <v>160</v>
      </c>
      <c r="C73" s="95">
        <v>30</v>
      </c>
      <c r="D73" s="96">
        <v>230</v>
      </c>
      <c r="E73" s="95" t="s">
        <v>245</v>
      </c>
      <c r="F73" s="96" t="s">
        <v>245</v>
      </c>
      <c r="G73" s="95" t="s">
        <v>245</v>
      </c>
      <c r="H73" s="96" t="s">
        <v>245</v>
      </c>
      <c r="I73" s="95">
        <v>4</v>
      </c>
      <c r="J73" s="96">
        <v>12</v>
      </c>
      <c r="K73" s="95" t="s">
        <v>245</v>
      </c>
      <c r="L73" s="96" t="s">
        <v>245</v>
      </c>
      <c r="M73" s="95" t="s">
        <v>245</v>
      </c>
      <c r="N73" s="96" t="s">
        <v>245</v>
      </c>
      <c r="O73" s="95" t="s">
        <v>245</v>
      </c>
      <c r="P73" s="96" t="s">
        <v>245</v>
      </c>
      <c r="Q73" s="95">
        <v>1</v>
      </c>
      <c r="R73" s="96">
        <v>1</v>
      </c>
      <c r="S73" s="95">
        <v>4</v>
      </c>
      <c r="T73" s="96">
        <v>94</v>
      </c>
      <c r="U73" s="95" t="s">
        <v>245</v>
      </c>
      <c r="V73" s="96" t="s">
        <v>245</v>
      </c>
      <c r="W73" s="95">
        <v>3</v>
      </c>
      <c r="X73" s="96">
        <v>45</v>
      </c>
      <c r="Y73" s="95">
        <v>1</v>
      </c>
      <c r="Z73" s="96">
        <v>11</v>
      </c>
      <c r="AA73" s="95">
        <v>3</v>
      </c>
      <c r="AB73" s="96">
        <v>19</v>
      </c>
      <c r="AC73" s="95">
        <v>4</v>
      </c>
      <c r="AD73" s="96">
        <v>8</v>
      </c>
      <c r="AE73" s="95">
        <v>3</v>
      </c>
      <c r="AF73" s="96">
        <v>3</v>
      </c>
      <c r="AG73" s="95">
        <v>6</v>
      </c>
      <c r="AH73" s="96">
        <v>33</v>
      </c>
      <c r="AI73" s="95" t="s">
        <v>245</v>
      </c>
      <c r="AJ73" s="96" t="s">
        <v>245</v>
      </c>
      <c r="AK73" s="95">
        <v>1</v>
      </c>
      <c r="AL73" s="96">
        <v>4</v>
      </c>
      <c r="AM73" s="108" t="s">
        <v>261</v>
      </c>
      <c r="AN73" s="109" t="s">
        <v>261</v>
      </c>
    </row>
    <row r="74" spans="1:40">
      <c r="A74" s="111"/>
      <c r="B74" s="112"/>
      <c r="C74" s="95"/>
      <c r="D74" s="113"/>
      <c r="E74" s="95"/>
      <c r="F74" s="96"/>
      <c r="G74" s="95"/>
      <c r="H74" s="96"/>
      <c r="I74" s="95"/>
      <c r="J74" s="96"/>
      <c r="K74" s="95"/>
      <c r="L74" s="96"/>
      <c r="M74" s="95"/>
      <c r="N74" s="96"/>
      <c r="O74" s="95"/>
      <c r="P74" s="96"/>
      <c r="Q74" s="95"/>
      <c r="R74" s="96"/>
      <c r="S74" s="95"/>
      <c r="T74" s="96"/>
      <c r="U74" s="95"/>
      <c r="V74" s="96"/>
      <c r="W74" s="95"/>
      <c r="X74" s="96"/>
      <c r="Y74" s="95"/>
      <c r="Z74" s="96"/>
      <c r="AA74" s="95"/>
      <c r="AB74" s="96"/>
      <c r="AC74" s="95"/>
      <c r="AD74" s="96"/>
      <c r="AE74" s="95"/>
      <c r="AF74" s="96"/>
      <c r="AG74" s="95"/>
      <c r="AH74" s="96"/>
      <c r="AI74" s="95"/>
      <c r="AJ74" s="96"/>
      <c r="AK74" s="95"/>
      <c r="AL74" s="96"/>
      <c r="AM74" s="108"/>
      <c r="AN74" s="109"/>
    </row>
    <row r="75" spans="1:40">
      <c r="A75" s="114" t="s">
        <v>161</v>
      </c>
      <c r="B75" s="115"/>
      <c r="C75" s="95">
        <v>603</v>
      </c>
      <c r="D75" s="96">
        <v>5567</v>
      </c>
      <c r="E75" s="95">
        <v>1</v>
      </c>
      <c r="F75" s="96">
        <v>5</v>
      </c>
      <c r="G75" s="95" t="s">
        <v>263</v>
      </c>
      <c r="H75" s="96" t="s">
        <v>263</v>
      </c>
      <c r="I75" s="95">
        <v>47</v>
      </c>
      <c r="J75" s="96">
        <v>254</v>
      </c>
      <c r="K75" s="95">
        <v>13</v>
      </c>
      <c r="L75" s="96">
        <v>96</v>
      </c>
      <c r="M75" s="95" t="s">
        <v>263</v>
      </c>
      <c r="N75" s="96" t="s">
        <v>263</v>
      </c>
      <c r="O75" s="95">
        <v>5</v>
      </c>
      <c r="P75" s="96">
        <v>14</v>
      </c>
      <c r="Q75" s="95">
        <v>5</v>
      </c>
      <c r="R75" s="96">
        <v>153</v>
      </c>
      <c r="S75" s="95">
        <v>140</v>
      </c>
      <c r="T75" s="96">
        <v>1439</v>
      </c>
      <c r="U75" s="95">
        <v>10</v>
      </c>
      <c r="V75" s="96">
        <v>43</v>
      </c>
      <c r="W75" s="95">
        <v>41</v>
      </c>
      <c r="X75" s="96">
        <v>101</v>
      </c>
      <c r="Y75" s="95">
        <v>22</v>
      </c>
      <c r="Z75" s="96">
        <v>134</v>
      </c>
      <c r="AA75" s="95">
        <v>65</v>
      </c>
      <c r="AB75" s="96">
        <v>348</v>
      </c>
      <c r="AC75" s="95">
        <v>63</v>
      </c>
      <c r="AD75" s="96">
        <v>341</v>
      </c>
      <c r="AE75" s="95">
        <v>48</v>
      </c>
      <c r="AF75" s="96">
        <v>1399</v>
      </c>
      <c r="AG75" s="95">
        <v>108</v>
      </c>
      <c r="AH75" s="96">
        <v>1076</v>
      </c>
      <c r="AI75" s="95">
        <v>5</v>
      </c>
      <c r="AJ75" s="96">
        <v>34</v>
      </c>
      <c r="AK75" s="95">
        <v>30</v>
      </c>
      <c r="AL75" s="96">
        <v>130</v>
      </c>
      <c r="AM75" s="108" t="s">
        <v>261</v>
      </c>
      <c r="AN75" s="109" t="s">
        <v>261</v>
      </c>
    </row>
    <row r="76" spans="1:40">
      <c r="A76" s="97" t="s">
        <v>264</v>
      </c>
      <c r="B76" s="98" t="s">
        <v>163</v>
      </c>
      <c r="C76" s="95">
        <v>62</v>
      </c>
      <c r="D76" s="96">
        <v>367</v>
      </c>
      <c r="E76" s="95" t="s">
        <v>245</v>
      </c>
      <c r="F76" s="96" t="s">
        <v>245</v>
      </c>
      <c r="G76" s="95" t="s">
        <v>245</v>
      </c>
      <c r="H76" s="96" t="s">
        <v>245</v>
      </c>
      <c r="I76" s="95">
        <v>1</v>
      </c>
      <c r="J76" s="96">
        <v>13</v>
      </c>
      <c r="K76" s="95">
        <v>2</v>
      </c>
      <c r="L76" s="96">
        <v>17</v>
      </c>
      <c r="M76" s="95" t="s">
        <v>245</v>
      </c>
      <c r="N76" s="96" t="s">
        <v>245</v>
      </c>
      <c r="O76" s="95">
        <v>1</v>
      </c>
      <c r="P76" s="96">
        <v>2</v>
      </c>
      <c r="Q76" s="95">
        <v>2</v>
      </c>
      <c r="R76" s="96">
        <v>2</v>
      </c>
      <c r="S76" s="95">
        <v>9</v>
      </c>
      <c r="T76" s="96">
        <v>100</v>
      </c>
      <c r="U76" s="95" t="s">
        <v>245</v>
      </c>
      <c r="V76" s="96" t="s">
        <v>245</v>
      </c>
      <c r="W76" s="95">
        <v>11</v>
      </c>
      <c r="X76" s="96">
        <v>19</v>
      </c>
      <c r="Y76" s="95">
        <v>1</v>
      </c>
      <c r="Z76" s="96">
        <v>4</v>
      </c>
      <c r="AA76" s="95">
        <v>14</v>
      </c>
      <c r="AB76" s="96">
        <v>111</v>
      </c>
      <c r="AC76" s="95">
        <v>9</v>
      </c>
      <c r="AD76" s="96">
        <v>24</v>
      </c>
      <c r="AE76" s="95">
        <v>3</v>
      </c>
      <c r="AF76" s="96">
        <v>9</v>
      </c>
      <c r="AG76" s="95">
        <v>8</v>
      </c>
      <c r="AH76" s="96">
        <v>65</v>
      </c>
      <c r="AI76" s="95" t="s">
        <v>245</v>
      </c>
      <c r="AJ76" s="96" t="s">
        <v>245</v>
      </c>
      <c r="AK76" s="95">
        <v>1</v>
      </c>
      <c r="AL76" s="96">
        <v>1</v>
      </c>
      <c r="AM76" s="108" t="s">
        <v>261</v>
      </c>
      <c r="AN76" s="109" t="s">
        <v>261</v>
      </c>
    </row>
    <row r="77" spans="1:40">
      <c r="A77" s="97" t="s">
        <v>262</v>
      </c>
      <c r="B77" s="98" t="s">
        <v>164</v>
      </c>
      <c r="C77" s="95">
        <v>34</v>
      </c>
      <c r="D77" s="96">
        <v>140</v>
      </c>
      <c r="E77" s="95" t="s">
        <v>245</v>
      </c>
      <c r="F77" s="96" t="s">
        <v>245</v>
      </c>
      <c r="G77" s="95" t="s">
        <v>245</v>
      </c>
      <c r="H77" s="96" t="s">
        <v>245</v>
      </c>
      <c r="I77" s="95">
        <v>11</v>
      </c>
      <c r="J77" s="96">
        <v>54</v>
      </c>
      <c r="K77" s="95" t="s">
        <v>245</v>
      </c>
      <c r="L77" s="96" t="s">
        <v>245</v>
      </c>
      <c r="M77" s="95" t="s">
        <v>245</v>
      </c>
      <c r="N77" s="96" t="s">
        <v>245</v>
      </c>
      <c r="O77" s="95" t="s">
        <v>263</v>
      </c>
      <c r="P77" s="96" t="s">
        <v>245</v>
      </c>
      <c r="Q77" s="95" t="s">
        <v>263</v>
      </c>
      <c r="R77" s="96" t="s">
        <v>245</v>
      </c>
      <c r="S77" s="95">
        <v>5</v>
      </c>
      <c r="T77" s="96">
        <v>13</v>
      </c>
      <c r="U77" s="95" t="s">
        <v>245</v>
      </c>
      <c r="V77" s="96" t="s">
        <v>245</v>
      </c>
      <c r="W77" s="95">
        <v>2</v>
      </c>
      <c r="X77" s="96">
        <v>3</v>
      </c>
      <c r="Y77" s="95">
        <v>4</v>
      </c>
      <c r="Z77" s="96">
        <v>11</v>
      </c>
      <c r="AA77" s="95">
        <v>2</v>
      </c>
      <c r="AB77" s="96">
        <v>6</v>
      </c>
      <c r="AC77" s="95" t="s">
        <v>245</v>
      </c>
      <c r="AD77" s="96" t="s">
        <v>245</v>
      </c>
      <c r="AE77" s="95">
        <v>4</v>
      </c>
      <c r="AF77" s="96">
        <v>5</v>
      </c>
      <c r="AG77" s="95">
        <v>5</v>
      </c>
      <c r="AH77" s="96">
        <v>33</v>
      </c>
      <c r="AI77" s="95" t="s">
        <v>245</v>
      </c>
      <c r="AJ77" s="96" t="s">
        <v>245</v>
      </c>
      <c r="AK77" s="95">
        <v>1</v>
      </c>
      <c r="AL77" s="96">
        <v>15</v>
      </c>
      <c r="AM77" s="108" t="s">
        <v>261</v>
      </c>
      <c r="AN77" s="109" t="s">
        <v>261</v>
      </c>
    </row>
    <row r="78" spans="1:40">
      <c r="A78" s="97" t="s">
        <v>165</v>
      </c>
      <c r="B78" s="98" t="s">
        <v>166</v>
      </c>
      <c r="C78" s="95">
        <v>15</v>
      </c>
      <c r="D78" s="96">
        <v>712</v>
      </c>
      <c r="E78" s="95" t="s">
        <v>245</v>
      </c>
      <c r="F78" s="96" t="s">
        <v>245</v>
      </c>
      <c r="G78" s="95" t="s">
        <v>245</v>
      </c>
      <c r="H78" s="96" t="s">
        <v>245</v>
      </c>
      <c r="I78" s="95" t="s">
        <v>245</v>
      </c>
      <c r="J78" s="96" t="s">
        <v>245</v>
      </c>
      <c r="K78" s="95" t="s">
        <v>245</v>
      </c>
      <c r="L78" s="96" t="s">
        <v>245</v>
      </c>
      <c r="M78" s="95" t="s">
        <v>245</v>
      </c>
      <c r="N78" s="96" t="s">
        <v>245</v>
      </c>
      <c r="O78" s="95" t="s">
        <v>245</v>
      </c>
      <c r="P78" s="96" t="s">
        <v>245</v>
      </c>
      <c r="Q78" s="95" t="s">
        <v>245</v>
      </c>
      <c r="R78" s="96" t="s">
        <v>245</v>
      </c>
      <c r="S78" s="95">
        <v>1</v>
      </c>
      <c r="T78" s="96">
        <v>75</v>
      </c>
      <c r="U78" s="95" t="s">
        <v>245</v>
      </c>
      <c r="V78" s="96" t="s">
        <v>245</v>
      </c>
      <c r="W78" s="95" t="s">
        <v>245</v>
      </c>
      <c r="X78" s="96" t="s">
        <v>245</v>
      </c>
      <c r="Y78" s="95">
        <v>3</v>
      </c>
      <c r="Z78" s="96">
        <v>87</v>
      </c>
      <c r="AA78" s="95">
        <v>4</v>
      </c>
      <c r="AB78" s="96">
        <v>48</v>
      </c>
      <c r="AC78" s="95">
        <v>1</v>
      </c>
      <c r="AD78" s="96">
        <v>1</v>
      </c>
      <c r="AE78" s="95">
        <v>3</v>
      </c>
      <c r="AF78" s="96">
        <v>495</v>
      </c>
      <c r="AG78" s="95" t="s">
        <v>245</v>
      </c>
      <c r="AH78" s="96" t="s">
        <v>245</v>
      </c>
      <c r="AI78" s="95" t="s">
        <v>245</v>
      </c>
      <c r="AJ78" s="96" t="s">
        <v>245</v>
      </c>
      <c r="AK78" s="95">
        <v>3</v>
      </c>
      <c r="AL78" s="96">
        <v>6</v>
      </c>
      <c r="AM78" s="108" t="s">
        <v>261</v>
      </c>
      <c r="AN78" s="109" t="s">
        <v>261</v>
      </c>
    </row>
    <row r="79" spans="1:40">
      <c r="A79" s="97" t="s">
        <v>167</v>
      </c>
      <c r="B79" s="98" t="s">
        <v>168</v>
      </c>
      <c r="C79" s="95">
        <v>54</v>
      </c>
      <c r="D79" s="96">
        <v>1034</v>
      </c>
      <c r="E79" s="95" t="s">
        <v>245</v>
      </c>
      <c r="F79" s="96" t="s">
        <v>245</v>
      </c>
      <c r="G79" s="95" t="s">
        <v>245</v>
      </c>
      <c r="H79" s="96" t="s">
        <v>245</v>
      </c>
      <c r="I79" s="95">
        <v>6</v>
      </c>
      <c r="J79" s="96">
        <v>21</v>
      </c>
      <c r="K79" s="95">
        <v>3</v>
      </c>
      <c r="L79" s="96">
        <v>37</v>
      </c>
      <c r="M79" s="95" t="s">
        <v>245</v>
      </c>
      <c r="N79" s="96" t="s">
        <v>245</v>
      </c>
      <c r="O79" s="95">
        <v>1</v>
      </c>
      <c r="P79" s="96">
        <v>1</v>
      </c>
      <c r="Q79" s="95" t="s">
        <v>245</v>
      </c>
      <c r="R79" s="96" t="s">
        <v>245</v>
      </c>
      <c r="S79" s="95">
        <v>11</v>
      </c>
      <c r="T79" s="96">
        <v>140</v>
      </c>
      <c r="U79" s="95" t="s">
        <v>245</v>
      </c>
      <c r="V79" s="96" t="s">
        <v>245</v>
      </c>
      <c r="W79" s="95">
        <v>12</v>
      </c>
      <c r="X79" s="96">
        <v>34</v>
      </c>
      <c r="Y79" s="95" t="s">
        <v>245</v>
      </c>
      <c r="Z79" s="96" t="s">
        <v>245</v>
      </c>
      <c r="AA79" s="95">
        <v>4</v>
      </c>
      <c r="AB79" s="96">
        <v>19</v>
      </c>
      <c r="AC79" s="95">
        <v>5</v>
      </c>
      <c r="AD79" s="96">
        <v>48</v>
      </c>
      <c r="AE79" s="95">
        <v>3</v>
      </c>
      <c r="AF79" s="96">
        <v>682</v>
      </c>
      <c r="AG79" s="95">
        <v>4</v>
      </c>
      <c r="AH79" s="96">
        <v>19</v>
      </c>
      <c r="AI79" s="95">
        <v>1</v>
      </c>
      <c r="AJ79" s="96">
        <v>5</v>
      </c>
      <c r="AK79" s="95">
        <v>4</v>
      </c>
      <c r="AL79" s="96">
        <v>28</v>
      </c>
      <c r="AM79" s="108" t="s">
        <v>261</v>
      </c>
      <c r="AN79" s="109" t="s">
        <v>261</v>
      </c>
    </row>
    <row r="80" spans="1:40">
      <c r="A80" s="97" t="s">
        <v>169</v>
      </c>
      <c r="B80" s="98" t="s">
        <v>162</v>
      </c>
      <c r="C80" s="95">
        <v>18</v>
      </c>
      <c r="D80" s="96">
        <v>86</v>
      </c>
      <c r="E80" s="95">
        <v>1</v>
      </c>
      <c r="F80" s="96">
        <v>5</v>
      </c>
      <c r="G80" s="95" t="s">
        <v>245</v>
      </c>
      <c r="H80" s="96" t="s">
        <v>245</v>
      </c>
      <c r="I80" s="95">
        <v>1</v>
      </c>
      <c r="J80" s="96">
        <v>24</v>
      </c>
      <c r="K80" s="95">
        <v>4</v>
      </c>
      <c r="L80" s="96">
        <v>10</v>
      </c>
      <c r="M80" s="95" t="s">
        <v>245</v>
      </c>
      <c r="N80" s="96" t="s">
        <v>245</v>
      </c>
      <c r="O80" s="95" t="s">
        <v>245</v>
      </c>
      <c r="P80" s="96" t="s">
        <v>245</v>
      </c>
      <c r="Q80" s="95" t="s">
        <v>245</v>
      </c>
      <c r="R80" s="96" t="s">
        <v>245</v>
      </c>
      <c r="S80" s="95">
        <v>7</v>
      </c>
      <c r="T80" s="96">
        <v>28</v>
      </c>
      <c r="U80" s="95" t="s">
        <v>245</v>
      </c>
      <c r="V80" s="96" t="s">
        <v>245</v>
      </c>
      <c r="W80" s="95" t="s">
        <v>245</v>
      </c>
      <c r="X80" s="96" t="s">
        <v>245</v>
      </c>
      <c r="Y80" s="95" t="s">
        <v>245</v>
      </c>
      <c r="Z80" s="96" t="s">
        <v>245</v>
      </c>
      <c r="AA80" s="95" t="s">
        <v>245</v>
      </c>
      <c r="AB80" s="96" t="s">
        <v>245</v>
      </c>
      <c r="AC80" s="95">
        <v>1</v>
      </c>
      <c r="AD80" s="96">
        <v>3</v>
      </c>
      <c r="AE80" s="95" t="s">
        <v>245</v>
      </c>
      <c r="AF80" s="96" t="s">
        <v>245</v>
      </c>
      <c r="AG80" s="95">
        <v>1</v>
      </c>
      <c r="AH80" s="96">
        <v>9</v>
      </c>
      <c r="AI80" s="95" t="s">
        <v>245</v>
      </c>
      <c r="AJ80" s="96" t="s">
        <v>245</v>
      </c>
      <c r="AK80" s="95">
        <v>3</v>
      </c>
      <c r="AL80" s="96">
        <v>7</v>
      </c>
      <c r="AM80" s="108" t="s">
        <v>261</v>
      </c>
      <c r="AN80" s="109" t="s">
        <v>261</v>
      </c>
    </row>
    <row r="81" spans="1:40">
      <c r="A81" s="97" t="s">
        <v>170</v>
      </c>
      <c r="B81" s="98" t="s">
        <v>171</v>
      </c>
      <c r="C81" s="95">
        <v>25</v>
      </c>
      <c r="D81" s="96">
        <v>186</v>
      </c>
      <c r="E81" s="95" t="s">
        <v>245</v>
      </c>
      <c r="F81" s="96" t="s">
        <v>245</v>
      </c>
      <c r="G81" s="95" t="s">
        <v>245</v>
      </c>
      <c r="H81" s="96" t="s">
        <v>245</v>
      </c>
      <c r="I81" s="95">
        <v>1</v>
      </c>
      <c r="J81" s="96">
        <v>10</v>
      </c>
      <c r="K81" s="95">
        <v>1</v>
      </c>
      <c r="L81" s="96">
        <v>5</v>
      </c>
      <c r="M81" s="95" t="s">
        <v>245</v>
      </c>
      <c r="N81" s="96" t="s">
        <v>245</v>
      </c>
      <c r="O81" s="95" t="s">
        <v>245</v>
      </c>
      <c r="P81" s="96" t="s">
        <v>245</v>
      </c>
      <c r="Q81" s="95">
        <v>1</v>
      </c>
      <c r="R81" s="96">
        <v>70</v>
      </c>
      <c r="S81" s="95">
        <v>5</v>
      </c>
      <c r="T81" s="96">
        <v>27</v>
      </c>
      <c r="U81" s="95" t="s">
        <v>245</v>
      </c>
      <c r="V81" s="96" t="s">
        <v>245</v>
      </c>
      <c r="W81" s="95" t="s">
        <v>245</v>
      </c>
      <c r="X81" s="96" t="s">
        <v>245</v>
      </c>
      <c r="Y81" s="95">
        <v>3</v>
      </c>
      <c r="Z81" s="96">
        <v>12</v>
      </c>
      <c r="AA81" s="95">
        <v>3</v>
      </c>
      <c r="AB81" s="96">
        <v>17</v>
      </c>
      <c r="AC81" s="95">
        <v>2</v>
      </c>
      <c r="AD81" s="96">
        <v>3</v>
      </c>
      <c r="AE81" s="95">
        <v>3</v>
      </c>
      <c r="AF81" s="96">
        <v>9</v>
      </c>
      <c r="AG81" s="95">
        <v>3</v>
      </c>
      <c r="AH81" s="96">
        <v>14</v>
      </c>
      <c r="AI81" s="95">
        <v>1</v>
      </c>
      <c r="AJ81" s="96">
        <v>7</v>
      </c>
      <c r="AK81" s="95">
        <v>2</v>
      </c>
      <c r="AL81" s="96">
        <v>12</v>
      </c>
      <c r="AM81" s="108" t="s">
        <v>260</v>
      </c>
      <c r="AN81" s="109" t="s">
        <v>260</v>
      </c>
    </row>
    <row r="82" spans="1:40">
      <c r="A82" s="97" t="s">
        <v>172</v>
      </c>
      <c r="B82" s="101" t="s">
        <v>173</v>
      </c>
      <c r="C82" s="95">
        <v>37</v>
      </c>
      <c r="D82" s="96">
        <v>379</v>
      </c>
      <c r="E82" s="95" t="s">
        <v>245</v>
      </c>
      <c r="F82" s="96" t="s">
        <v>245</v>
      </c>
      <c r="G82" s="95" t="s">
        <v>245</v>
      </c>
      <c r="H82" s="96" t="s">
        <v>245</v>
      </c>
      <c r="I82" s="95">
        <v>4</v>
      </c>
      <c r="J82" s="96">
        <v>13</v>
      </c>
      <c r="K82" s="95" t="s">
        <v>245</v>
      </c>
      <c r="L82" s="96" t="s">
        <v>245</v>
      </c>
      <c r="M82" s="95" t="s">
        <v>245</v>
      </c>
      <c r="N82" s="96" t="s">
        <v>245</v>
      </c>
      <c r="O82" s="95" t="s">
        <v>245</v>
      </c>
      <c r="P82" s="96" t="s">
        <v>245</v>
      </c>
      <c r="Q82" s="95" t="s">
        <v>245</v>
      </c>
      <c r="R82" s="96" t="s">
        <v>245</v>
      </c>
      <c r="S82" s="95">
        <v>13</v>
      </c>
      <c r="T82" s="96">
        <v>240</v>
      </c>
      <c r="U82" s="95" t="s">
        <v>245</v>
      </c>
      <c r="V82" s="96" t="s">
        <v>245</v>
      </c>
      <c r="W82" s="95">
        <v>2</v>
      </c>
      <c r="X82" s="96">
        <v>7</v>
      </c>
      <c r="Y82" s="95">
        <v>1</v>
      </c>
      <c r="Z82" s="96">
        <v>2</v>
      </c>
      <c r="AA82" s="95">
        <v>4</v>
      </c>
      <c r="AB82" s="96">
        <v>46</v>
      </c>
      <c r="AC82" s="95">
        <v>2</v>
      </c>
      <c r="AD82" s="96">
        <v>4</v>
      </c>
      <c r="AE82" s="95">
        <v>4</v>
      </c>
      <c r="AF82" s="96">
        <v>4</v>
      </c>
      <c r="AG82" s="95">
        <v>5</v>
      </c>
      <c r="AH82" s="96">
        <v>50</v>
      </c>
      <c r="AI82" s="95" t="s">
        <v>245</v>
      </c>
      <c r="AJ82" s="96" t="s">
        <v>245</v>
      </c>
      <c r="AK82" s="95">
        <v>2</v>
      </c>
      <c r="AL82" s="96">
        <v>13</v>
      </c>
      <c r="AM82" s="108" t="s">
        <v>260</v>
      </c>
      <c r="AN82" s="109" t="s">
        <v>260</v>
      </c>
    </row>
    <row r="83" spans="1:40">
      <c r="A83" s="97" t="s">
        <v>174</v>
      </c>
      <c r="B83" s="98" t="s">
        <v>175</v>
      </c>
      <c r="C83" s="95">
        <v>1</v>
      </c>
      <c r="D83" s="96">
        <v>102</v>
      </c>
      <c r="E83" s="95" t="s">
        <v>245</v>
      </c>
      <c r="F83" s="96" t="s">
        <v>245</v>
      </c>
      <c r="G83" s="95" t="s">
        <v>245</v>
      </c>
      <c r="H83" s="96" t="s">
        <v>245</v>
      </c>
      <c r="I83" s="95" t="s">
        <v>245</v>
      </c>
      <c r="J83" s="96" t="s">
        <v>245</v>
      </c>
      <c r="K83" s="95" t="s">
        <v>245</v>
      </c>
      <c r="L83" s="96" t="s">
        <v>245</v>
      </c>
      <c r="M83" s="95" t="s">
        <v>245</v>
      </c>
      <c r="N83" s="96" t="s">
        <v>245</v>
      </c>
      <c r="O83" s="95" t="s">
        <v>245</v>
      </c>
      <c r="P83" s="96" t="s">
        <v>245</v>
      </c>
      <c r="Q83" s="95" t="s">
        <v>245</v>
      </c>
      <c r="R83" s="96" t="s">
        <v>245</v>
      </c>
      <c r="S83" s="95" t="s">
        <v>245</v>
      </c>
      <c r="T83" s="96" t="s">
        <v>245</v>
      </c>
      <c r="U83" s="95" t="s">
        <v>245</v>
      </c>
      <c r="V83" s="96" t="s">
        <v>245</v>
      </c>
      <c r="W83" s="95" t="s">
        <v>245</v>
      </c>
      <c r="X83" s="96" t="s">
        <v>245</v>
      </c>
      <c r="Y83" s="95" t="s">
        <v>245</v>
      </c>
      <c r="Z83" s="96" t="s">
        <v>245</v>
      </c>
      <c r="AA83" s="95" t="s">
        <v>245</v>
      </c>
      <c r="AB83" s="96" t="s">
        <v>245</v>
      </c>
      <c r="AC83" s="95" t="s">
        <v>245</v>
      </c>
      <c r="AD83" s="96" t="s">
        <v>245</v>
      </c>
      <c r="AE83" s="95" t="s">
        <v>245</v>
      </c>
      <c r="AF83" s="96" t="s">
        <v>245</v>
      </c>
      <c r="AG83" s="95">
        <v>1</v>
      </c>
      <c r="AH83" s="96">
        <v>102</v>
      </c>
      <c r="AI83" s="95" t="s">
        <v>245</v>
      </c>
      <c r="AJ83" s="96" t="s">
        <v>245</v>
      </c>
      <c r="AK83" s="95" t="s">
        <v>245</v>
      </c>
      <c r="AL83" s="96" t="s">
        <v>245</v>
      </c>
      <c r="AM83" s="108" t="s">
        <v>260</v>
      </c>
      <c r="AN83" s="109" t="s">
        <v>260</v>
      </c>
    </row>
    <row r="84" spans="1:40">
      <c r="A84" s="97" t="s">
        <v>176</v>
      </c>
      <c r="B84" s="98" t="s">
        <v>177</v>
      </c>
      <c r="C84" s="95">
        <v>6</v>
      </c>
      <c r="D84" s="96">
        <v>32</v>
      </c>
      <c r="E84" s="95" t="s">
        <v>245</v>
      </c>
      <c r="F84" s="96" t="s">
        <v>245</v>
      </c>
      <c r="G84" s="95" t="s">
        <v>245</v>
      </c>
      <c r="H84" s="96" t="s">
        <v>245</v>
      </c>
      <c r="I84" s="95">
        <v>1</v>
      </c>
      <c r="J84" s="96">
        <v>1</v>
      </c>
      <c r="K84" s="95" t="s">
        <v>245</v>
      </c>
      <c r="L84" s="96" t="s">
        <v>245</v>
      </c>
      <c r="M84" s="95" t="s">
        <v>245</v>
      </c>
      <c r="N84" s="96" t="s">
        <v>245</v>
      </c>
      <c r="O84" s="95" t="s">
        <v>245</v>
      </c>
      <c r="P84" s="96" t="s">
        <v>245</v>
      </c>
      <c r="Q84" s="95" t="s">
        <v>245</v>
      </c>
      <c r="R84" s="96" t="s">
        <v>245</v>
      </c>
      <c r="S84" s="95">
        <v>1</v>
      </c>
      <c r="T84" s="96">
        <v>19</v>
      </c>
      <c r="U84" s="95" t="s">
        <v>245</v>
      </c>
      <c r="V84" s="96" t="s">
        <v>245</v>
      </c>
      <c r="W84" s="95" t="s">
        <v>245</v>
      </c>
      <c r="X84" s="96" t="s">
        <v>245</v>
      </c>
      <c r="Y84" s="95" t="s">
        <v>245</v>
      </c>
      <c r="Z84" s="96" t="s">
        <v>245</v>
      </c>
      <c r="AA84" s="95">
        <v>3</v>
      </c>
      <c r="AB84" s="96">
        <v>5</v>
      </c>
      <c r="AC84" s="95" t="s">
        <v>245</v>
      </c>
      <c r="AD84" s="96" t="s">
        <v>245</v>
      </c>
      <c r="AE84" s="95" t="s">
        <v>245</v>
      </c>
      <c r="AF84" s="96" t="s">
        <v>245</v>
      </c>
      <c r="AG84" s="95">
        <v>1</v>
      </c>
      <c r="AH84" s="96">
        <v>7</v>
      </c>
      <c r="AI84" s="95" t="s">
        <v>245</v>
      </c>
      <c r="AJ84" s="96" t="s">
        <v>245</v>
      </c>
      <c r="AK84" s="95" t="s">
        <v>245</v>
      </c>
      <c r="AL84" s="96" t="s">
        <v>245</v>
      </c>
      <c r="AM84" s="108" t="s">
        <v>260</v>
      </c>
      <c r="AN84" s="109" t="s">
        <v>260</v>
      </c>
    </row>
    <row r="85" spans="1:40">
      <c r="A85" s="97" t="s">
        <v>178</v>
      </c>
      <c r="B85" s="98" t="s">
        <v>179</v>
      </c>
      <c r="C85" s="95">
        <v>8</v>
      </c>
      <c r="D85" s="96">
        <v>51</v>
      </c>
      <c r="E85" s="95" t="s">
        <v>245</v>
      </c>
      <c r="F85" s="96" t="s">
        <v>245</v>
      </c>
      <c r="G85" s="95" t="s">
        <v>245</v>
      </c>
      <c r="H85" s="96" t="s">
        <v>245</v>
      </c>
      <c r="I85" s="95" t="s">
        <v>245</v>
      </c>
      <c r="J85" s="96" t="s">
        <v>245</v>
      </c>
      <c r="K85" s="95">
        <v>1</v>
      </c>
      <c r="L85" s="96">
        <v>12</v>
      </c>
      <c r="M85" s="95" t="s">
        <v>245</v>
      </c>
      <c r="N85" s="96" t="s">
        <v>245</v>
      </c>
      <c r="O85" s="95" t="s">
        <v>245</v>
      </c>
      <c r="P85" s="96" t="s">
        <v>245</v>
      </c>
      <c r="Q85" s="95" t="s">
        <v>245</v>
      </c>
      <c r="R85" s="96" t="s">
        <v>245</v>
      </c>
      <c r="S85" s="95" t="s">
        <v>245</v>
      </c>
      <c r="T85" s="96" t="s">
        <v>245</v>
      </c>
      <c r="U85" s="95">
        <v>1</v>
      </c>
      <c r="V85" s="96">
        <v>3</v>
      </c>
      <c r="W85" s="95" t="s">
        <v>245</v>
      </c>
      <c r="X85" s="96" t="s">
        <v>245</v>
      </c>
      <c r="Y85" s="95">
        <v>2</v>
      </c>
      <c r="Z85" s="96">
        <v>2</v>
      </c>
      <c r="AA85" s="95" t="s">
        <v>245</v>
      </c>
      <c r="AB85" s="96" t="s">
        <v>245</v>
      </c>
      <c r="AC85" s="95" t="s">
        <v>245</v>
      </c>
      <c r="AD85" s="96" t="s">
        <v>245</v>
      </c>
      <c r="AE85" s="95">
        <v>1</v>
      </c>
      <c r="AF85" s="96">
        <v>12</v>
      </c>
      <c r="AG85" s="95">
        <v>3</v>
      </c>
      <c r="AH85" s="96">
        <v>22</v>
      </c>
      <c r="AI85" s="95" t="s">
        <v>245</v>
      </c>
      <c r="AJ85" s="96" t="s">
        <v>245</v>
      </c>
      <c r="AK85" s="95" t="s">
        <v>245</v>
      </c>
      <c r="AL85" s="96" t="s">
        <v>245</v>
      </c>
      <c r="AM85" s="108" t="s">
        <v>260</v>
      </c>
      <c r="AN85" s="109" t="s">
        <v>260</v>
      </c>
    </row>
    <row r="86" spans="1:40">
      <c r="A86" s="97" t="s">
        <v>180</v>
      </c>
      <c r="B86" s="98" t="s">
        <v>181</v>
      </c>
      <c r="C86" s="95">
        <v>80</v>
      </c>
      <c r="D86" s="96">
        <v>501</v>
      </c>
      <c r="E86" s="95" t="s">
        <v>245</v>
      </c>
      <c r="F86" s="96" t="s">
        <v>245</v>
      </c>
      <c r="G86" s="95" t="s">
        <v>245</v>
      </c>
      <c r="H86" s="96" t="s">
        <v>245</v>
      </c>
      <c r="I86" s="95">
        <v>4</v>
      </c>
      <c r="J86" s="96">
        <v>10</v>
      </c>
      <c r="K86" s="95" t="s">
        <v>245</v>
      </c>
      <c r="L86" s="96" t="s">
        <v>245</v>
      </c>
      <c r="M86" s="95" t="s">
        <v>245</v>
      </c>
      <c r="N86" s="96" t="s">
        <v>245</v>
      </c>
      <c r="O86" s="95" t="s">
        <v>245</v>
      </c>
      <c r="P86" s="96" t="s">
        <v>245</v>
      </c>
      <c r="Q86" s="95">
        <v>1</v>
      </c>
      <c r="R86" s="96">
        <v>61</v>
      </c>
      <c r="S86" s="95">
        <v>27</v>
      </c>
      <c r="T86" s="96">
        <v>179</v>
      </c>
      <c r="U86" s="95">
        <v>2</v>
      </c>
      <c r="V86" s="96">
        <v>5</v>
      </c>
      <c r="W86" s="95">
        <v>4</v>
      </c>
      <c r="X86" s="96">
        <v>9</v>
      </c>
      <c r="Y86" s="95">
        <v>1</v>
      </c>
      <c r="Z86" s="96">
        <v>3</v>
      </c>
      <c r="AA86" s="95">
        <v>10</v>
      </c>
      <c r="AB86" s="96">
        <v>21</v>
      </c>
      <c r="AC86" s="95">
        <v>7</v>
      </c>
      <c r="AD86" s="96">
        <v>21</v>
      </c>
      <c r="AE86" s="95">
        <v>6</v>
      </c>
      <c r="AF86" s="96">
        <v>20</v>
      </c>
      <c r="AG86" s="95">
        <v>14</v>
      </c>
      <c r="AH86" s="96">
        <v>153</v>
      </c>
      <c r="AI86" s="95">
        <v>1</v>
      </c>
      <c r="AJ86" s="96">
        <v>9</v>
      </c>
      <c r="AK86" s="95">
        <v>3</v>
      </c>
      <c r="AL86" s="96">
        <v>10</v>
      </c>
      <c r="AM86" s="108" t="s">
        <v>260</v>
      </c>
      <c r="AN86" s="109" t="s">
        <v>260</v>
      </c>
    </row>
    <row r="87" spans="1:40">
      <c r="A87" s="97" t="s">
        <v>182</v>
      </c>
      <c r="B87" s="98" t="s">
        <v>183</v>
      </c>
      <c r="C87" s="95">
        <v>10</v>
      </c>
      <c r="D87" s="96">
        <v>15</v>
      </c>
      <c r="E87" s="95" t="s">
        <v>245</v>
      </c>
      <c r="F87" s="96" t="s">
        <v>245</v>
      </c>
      <c r="G87" s="95" t="s">
        <v>245</v>
      </c>
      <c r="H87" s="96" t="s">
        <v>245</v>
      </c>
      <c r="I87" s="95" t="s">
        <v>245</v>
      </c>
      <c r="J87" s="96" t="s">
        <v>245</v>
      </c>
      <c r="K87" s="95" t="s">
        <v>245</v>
      </c>
      <c r="L87" s="96" t="s">
        <v>245</v>
      </c>
      <c r="M87" s="95" t="s">
        <v>245</v>
      </c>
      <c r="N87" s="96" t="s">
        <v>245</v>
      </c>
      <c r="O87" s="95" t="s">
        <v>245</v>
      </c>
      <c r="P87" s="96" t="s">
        <v>245</v>
      </c>
      <c r="Q87" s="95" t="s">
        <v>245</v>
      </c>
      <c r="R87" s="96" t="s">
        <v>245</v>
      </c>
      <c r="S87" s="95">
        <v>2</v>
      </c>
      <c r="T87" s="96">
        <v>3</v>
      </c>
      <c r="U87" s="95" t="s">
        <v>245</v>
      </c>
      <c r="V87" s="96" t="s">
        <v>245</v>
      </c>
      <c r="W87" s="95">
        <v>1</v>
      </c>
      <c r="X87" s="96">
        <v>3</v>
      </c>
      <c r="Y87" s="95">
        <v>3</v>
      </c>
      <c r="Z87" s="96">
        <v>5</v>
      </c>
      <c r="AA87" s="95">
        <v>1</v>
      </c>
      <c r="AB87" s="96">
        <v>1</v>
      </c>
      <c r="AC87" s="95" t="s">
        <v>245</v>
      </c>
      <c r="AD87" s="96" t="s">
        <v>245</v>
      </c>
      <c r="AE87" s="95">
        <v>1</v>
      </c>
      <c r="AF87" s="96">
        <v>1</v>
      </c>
      <c r="AG87" s="95">
        <v>1</v>
      </c>
      <c r="AH87" s="96">
        <v>1</v>
      </c>
      <c r="AI87" s="95" t="s">
        <v>245</v>
      </c>
      <c r="AJ87" s="96" t="s">
        <v>245</v>
      </c>
      <c r="AK87" s="95">
        <v>1</v>
      </c>
      <c r="AL87" s="96">
        <v>1</v>
      </c>
      <c r="AM87" s="108" t="s">
        <v>260</v>
      </c>
      <c r="AN87" s="109" t="s">
        <v>260</v>
      </c>
    </row>
    <row r="88" spans="1:40">
      <c r="A88" s="97" t="s">
        <v>184</v>
      </c>
      <c r="B88" s="98" t="s">
        <v>185</v>
      </c>
      <c r="C88" s="95">
        <v>78</v>
      </c>
      <c r="D88" s="96">
        <v>478</v>
      </c>
      <c r="E88" s="95" t="s">
        <v>245</v>
      </c>
      <c r="F88" s="96" t="s">
        <v>245</v>
      </c>
      <c r="G88" s="95" t="s">
        <v>245</v>
      </c>
      <c r="H88" s="96" t="s">
        <v>245</v>
      </c>
      <c r="I88" s="95" t="s">
        <v>245</v>
      </c>
      <c r="J88" s="96" t="s">
        <v>245</v>
      </c>
      <c r="K88" s="95" t="s">
        <v>245</v>
      </c>
      <c r="L88" s="96" t="s">
        <v>245</v>
      </c>
      <c r="M88" s="95" t="s">
        <v>245</v>
      </c>
      <c r="N88" s="96" t="s">
        <v>245</v>
      </c>
      <c r="O88" s="95" t="s">
        <v>245</v>
      </c>
      <c r="P88" s="96" t="s">
        <v>245</v>
      </c>
      <c r="Q88" s="95">
        <v>1</v>
      </c>
      <c r="R88" s="96">
        <v>20</v>
      </c>
      <c r="S88" s="95">
        <v>15</v>
      </c>
      <c r="T88" s="96">
        <v>161</v>
      </c>
      <c r="U88" s="95">
        <v>2</v>
      </c>
      <c r="V88" s="96">
        <v>18</v>
      </c>
      <c r="W88" s="95">
        <v>5</v>
      </c>
      <c r="X88" s="96">
        <v>20</v>
      </c>
      <c r="Y88" s="95">
        <v>1</v>
      </c>
      <c r="Z88" s="96">
        <v>2</v>
      </c>
      <c r="AA88" s="95">
        <v>12</v>
      </c>
      <c r="AB88" s="96">
        <v>36</v>
      </c>
      <c r="AC88" s="95">
        <v>16</v>
      </c>
      <c r="AD88" s="96">
        <v>74</v>
      </c>
      <c r="AE88" s="95">
        <v>5</v>
      </c>
      <c r="AF88" s="96">
        <v>36</v>
      </c>
      <c r="AG88" s="95">
        <v>15</v>
      </c>
      <c r="AH88" s="96">
        <v>90</v>
      </c>
      <c r="AI88" s="95">
        <v>2</v>
      </c>
      <c r="AJ88" s="96">
        <v>13</v>
      </c>
      <c r="AK88" s="95">
        <v>4</v>
      </c>
      <c r="AL88" s="96">
        <v>8</v>
      </c>
      <c r="AM88" s="108" t="s">
        <v>260</v>
      </c>
      <c r="AN88" s="109" t="s">
        <v>260</v>
      </c>
    </row>
    <row r="89" spans="1:40">
      <c r="A89" s="97" t="s">
        <v>186</v>
      </c>
      <c r="B89" s="98" t="s">
        <v>187</v>
      </c>
      <c r="C89" s="95">
        <v>4</v>
      </c>
      <c r="D89" s="96">
        <v>28</v>
      </c>
      <c r="E89" s="95" t="s">
        <v>245</v>
      </c>
      <c r="F89" s="96" t="s">
        <v>245</v>
      </c>
      <c r="G89" s="95" t="s">
        <v>245</v>
      </c>
      <c r="H89" s="96" t="s">
        <v>245</v>
      </c>
      <c r="I89" s="95" t="s">
        <v>245</v>
      </c>
      <c r="J89" s="96" t="s">
        <v>245</v>
      </c>
      <c r="K89" s="95" t="s">
        <v>245</v>
      </c>
      <c r="L89" s="96" t="s">
        <v>245</v>
      </c>
      <c r="M89" s="95" t="s">
        <v>245</v>
      </c>
      <c r="N89" s="96" t="s">
        <v>245</v>
      </c>
      <c r="O89" s="95" t="s">
        <v>245</v>
      </c>
      <c r="P89" s="96" t="s">
        <v>245</v>
      </c>
      <c r="Q89" s="95" t="s">
        <v>245</v>
      </c>
      <c r="R89" s="96" t="s">
        <v>245</v>
      </c>
      <c r="S89" s="95" t="s">
        <v>245</v>
      </c>
      <c r="T89" s="96" t="s">
        <v>245</v>
      </c>
      <c r="U89" s="95">
        <v>1</v>
      </c>
      <c r="V89" s="96">
        <v>2</v>
      </c>
      <c r="W89" s="95" t="s">
        <v>245</v>
      </c>
      <c r="X89" s="96" t="s">
        <v>245</v>
      </c>
      <c r="Y89" s="95" t="s">
        <v>245</v>
      </c>
      <c r="Z89" s="96" t="s">
        <v>245</v>
      </c>
      <c r="AA89" s="95" t="s">
        <v>245</v>
      </c>
      <c r="AB89" s="96" t="s">
        <v>245</v>
      </c>
      <c r="AC89" s="95">
        <v>1</v>
      </c>
      <c r="AD89" s="96">
        <v>1</v>
      </c>
      <c r="AE89" s="95">
        <v>1</v>
      </c>
      <c r="AF89" s="96">
        <v>19</v>
      </c>
      <c r="AG89" s="95">
        <v>1</v>
      </c>
      <c r="AH89" s="96">
        <v>6</v>
      </c>
      <c r="AI89" s="95" t="s">
        <v>245</v>
      </c>
      <c r="AJ89" s="96" t="s">
        <v>245</v>
      </c>
      <c r="AK89" s="95" t="s">
        <v>245</v>
      </c>
      <c r="AL89" s="96" t="s">
        <v>245</v>
      </c>
      <c r="AM89" s="108" t="s">
        <v>260</v>
      </c>
      <c r="AN89" s="109" t="s">
        <v>260</v>
      </c>
    </row>
    <row r="90" spans="1:40">
      <c r="A90" s="97" t="s">
        <v>188</v>
      </c>
      <c r="B90" s="98" t="s">
        <v>189</v>
      </c>
      <c r="C90" s="95">
        <v>19</v>
      </c>
      <c r="D90" s="96">
        <v>149</v>
      </c>
      <c r="E90" s="95" t="s">
        <v>245</v>
      </c>
      <c r="F90" s="96" t="s">
        <v>245</v>
      </c>
      <c r="G90" s="95" t="s">
        <v>245</v>
      </c>
      <c r="H90" s="96" t="s">
        <v>245</v>
      </c>
      <c r="I90" s="95" t="s">
        <v>245</v>
      </c>
      <c r="J90" s="96" t="s">
        <v>245</v>
      </c>
      <c r="K90" s="95">
        <v>2</v>
      </c>
      <c r="L90" s="96">
        <v>15</v>
      </c>
      <c r="M90" s="95" t="s">
        <v>245</v>
      </c>
      <c r="N90" s="96" t="s">
        <v>245</v>
      </c>
      <c r="O90" s="95">
        <v>1</v>
      </c>
      <c r="P90" s="96">
        <v>1</v>
      </c>
      <c r="Q90" s="95" t="s">
        <v>245</v>
      </c>
      <c r="R90" s="96" t="s">
        <v>245</v>
      </c>
      <c r="S90" s="95">
        <v>1</v>
      </c>
      <c r="T90" s="96">
        <v>1</v>
      </c>
      <c r="U90" s="95" t="s">
        <v>245</v>
      </c>
      <c r="V90" s="96" t="s">
        <v>245</v>
      </c>
      <c r="W90" s="95" t="s">
        <v>245</v>
      </c>
      <c r="X90" s="96" t="s">
        <v>245</v>
      </c>
      <c r="Y90" s="95">
        <v>2</v>
      </c>
      <c r="Z90" s="96">
        <v>2</v>
      </c>
      <c r="AA90" s="95" t="s">
        <v>245</v>
      </c>
      <c r="AB90" s="96" t="s">
        <v>245</v>
      </c>
      <c r="AC90" s="95" t="s">
        <v>245</v>
      </c>
      <c r="AD90" s="96" t="s">
        <v>245</v>
      </c>
      <c r="AE90" s="95" t="s">
        <v>245</v>
      </c>
      <c r="AF90" s="96" t="s">
        <v>245</v>
      </c>
      <c r="AG90" s="95">
        <v>11</v>
      </c>
      <c r="AH90" s="96">
        <v>124</v>
      </c>
      <c r="AI90" s="95" t="s">
        <v>245</v>
      </c>
      <c r="AJ90" s="96" t="s">
        <v>245</v>
      </c>
      <c r="AK90" s="95">
        <v>2</v>
      </c>
      <c r="AL90" s="96">
        <v>6</v>
      </c>
      <c r="AM90" s="108" t="s">
        <v>260</v>
      </c>
      <c r="AN90" s="109" t="s">
        <v>260</v>
      </c>
    </row>
    <row r="91" spans="1:40">
      <c r="A91" s="97" t="s">
        <v>190</v>
      </c>
      <c r="B91" s="98" t="s">
        <v>191</v>
      </c>
      <c r="C91" s="95">
        <v>21</v>
      </c>
      <c r="D91" s="96">
        <v>102</v>
      </c>
      <c r="E91" s="95" t="s">
        <v>245</v>
      </c>
      <c r="F91" s="96" t="s">
        <v>245</v>
      </c>
      <c r="G91" s="95" t="s">
        <v>245</v>
      </c>
      <c r="H91" s="96" t="s">
        <v>245</v>
      </c>
      <c r="I91" s="95" t="s">
        <v>245</v>
      </c>
      <c r="J91" s="96" t="s">
        <v>245</v>
      </c>
      <c r="K91" s="95" t="s">
        <v>245</v>
      </c>
      <c r="L91" s="96" t="s">
        <v>245</v>
      </c>
      <c r="M91" s="95" t="s">
        <v>245</v>
      </c>
      <c r="N91" s="96" t="s">
        <v>245</v>
      </c>
      <c r="O91" s="95" t="s">
        <v>245</v>
      </c>
      <c r="P91" s="96" t="s">
        <v>245</v>
      </c>
      <c r="Q91" s="95" t="s">
        <v>245</v>
      </c>
      <c r="R91" s="96" t="s">
        <v>245</v>
      </c>
      <c r="S91" s="95">
        <v>6</v>
      </c>
      <c r="T91" s="96">
        <v>13</v>
      </c>
      <c r="U91" s="95" t="s">
        <v>245</v>
      </c>
      <c r="V91" s="96" t="s">
        <v>245</v>
      </c>
      <c r="W91" s="95" t="s">
        <v>245</v>
      </c>
      <c r="X91" s="96" t="s">
        <v>245</v>
      </c>
      <c r="Y91" s="95" t="s">
        <v>245</v>
      </c>
      <c r="Z91" s="96" t="s">
        <v>245</v>
      </c>
      <c r="AA91" s="95">
        <v>3</v>
      </c>
      <c r="AB91" s="96">
        <v>5</v>
      </c>
      <c r="AC91" s="95">
        <v>3</v>
      </c>
      <c r="AD91" s="96">
        <v>33</v>
      </c>
      <c r="AE91" s="95">
        <v>3</v>
      </c>
      <c r="AF91" s="96">
        <v>6</v>
      </c>
      <c r="AG91" s="95">
        <v>6</v>
      </c>
      <c r="AH91" s="96">
        <v>45</v>
      </c>
      <c r="AI91" s="95" t="s">
        <v>245</v>
      </c>
      <c r="AJ91" s="96" t="s">
        <v>245</v>
      </c>
      <c r="AK91" s="95" t="s">
        <v>245</v>
      </c>
      <c r="AL91" s="96" t="s">
        <v>245</v>
      </c>
      <c r="AM91" s="108" t="s">
        <v>260</v>
      </c>
      <c r="AN91" s="109" t="s">
        <v>260</v>
      </c>
    </row>
    <row r="92" spans="1:40">
      <c r="A92" s="97" t="s">
        <v>192</v>
      </c>
      <c r="B92" s="98" t="s">
        <v>193</v>
      </c>
      <c r="C92" s="95">
        <v>10</v>
      </c>
      <c r="D92" s="96">
        <v>54</v>
      </c>
      <c r="E92" s="95" t="s">
        <v>245</v>
      </c>
      <c r="F92" s="96" t="s">
        <v>245</v>
      </c>
      <c r="G92" s="95" t="s">
        <v>245</v>
      </c>
      <c r="H92" s="96" t="s">
        <v>245</v>
      </c>
      <c r="I92" s="95">
        <v>2</v>
      </c>
      <c r="J92" s="96">
        <v>22</v>
      </c>
      <c r="K92" s="95" t="s">
        <v>245</v>
      </c>
      <c r="L92" s="96" t="s">
        <v>245</v>
      </c>
      <c r="M92" s="95" t="s">
        <v>245</v>
      </c>
      <c r="N92" s="96" t="s">
        <v>245</v>
      </c>
      <c r="O92" s="95" t="s">
        <v>245</v>
      </c>
      <c r="P92" s="96" t="s">
        <v>245</v>
      </c>
      <c r="Q92" s="95" t="s">
        <v>245</v>
      </c>
      <c r="R92" s="96" t="s">
        <v>245</v>
      </c>
      <c r="S92" s="95" t="s">
        <v>245</v>
      </c>
      <c r="T92" s="96" t="s">
        <v>245</v>
      </c>
      <c r="U92" s="95">
        <v>1</v>
      </c>
      <c r="V92" s="96">
        <v>1</v>
      </c>
      <c r="W92" s="95" t="s">
        <v>245</v>
      </c>
      <c r="X92" s="96" t="s">
        <v>245</v>
      </c>
      <c r="Y92" s="95" t="s">
        <v>245</v>
      </c>
      <c r="Z92" s="96" t="s">
        <v>245</v>
      </c>
      <c r="AA92" s="95" t="s">
        <v>245</v>
      </c>
      <c r="AB92" s="96" t="s">
        <v>245</v>
      </c>
      <c r="AC92" s="95">
        <v>1</v>
      </c>
      <c r="AD92" s="96">
        <v>2</v>
      </c>
      <c r="AE92" s="95">
        <v>5</v>
      </c>
      <c r="AF92" s="96">
        <v>28</v>
      </c>
      <c r="AG92" s="95">
        <v>1</v>
      </c>
      <c r="AH92" s="96">
        <v>1</v>
      </c>
      <c r="AI92" s="95" t="s">
        <v>245</v>
      </c>
      <c r="AJ92" s="96" t="s">
        <v>245</v>
      </c>
      <c r="AK92" s="95" t="s">
        <v>245</v>
      </c>
      <c r="AL92" s="96" t="s">
        <v>245</v>
      </c>
      <c r="AM92" s="108" t="s">
        <v>260</v>
      </c>
      <c r="AN92" s="109" t="s">
        <v>260</v>
      </c>
    </row>
    <row r="93" spans="1:40">
      <c r="A93" s="97" t="s">
        <v>194</v>
      </c>
      <c r="B93" s="98" t="s">
        <v>195</v>
      </c>
      <c r="C93" s="95">
        <v>27</v>
      </c>
      <c r="D93" s="96">
        <v>182</v>
      </c>
      <c r="E93" s="95" t="s">
        <v>245</v>
      </c>
      <c r="F93" s="96" t="s">
        <v>245</v>
      </c>
      <c r="G93" s="95" t="s">
        <v>245</v>
      </c>
      <c r="H93" s="96" t="s">
        <v>245</v>
      </c>
      <c r="I93" s="95">
        <v>6</v>
      </c>
      <c r="J93" s="96">
        <v>22</v>
      </c>
      <c r="K93" s="95" t="s">
        <v>245</v>
      </c>
      <c r="L93" s="96" t="s">
        <v>245</v>
      </c>
      <c r="M93" s="95" t="s">
        <v>245</v>
      </c>
      <c r="N93" s="96" t="s">
        <v>245</v>
      </c>
      <c r="O93" s="95" t="s">
        <v>245</v>
      </c>
      <c r="P93" s="96" t="s">
        <v>245</v>
      </c>
      <c r="Q93" s="95" t="s">
        <v>245</v>
      </c>
      <c r="R93" s="96" t="s">
        <v>245</v>
      </c>
      <c r="S93" s="95">
        <v>8</v>
      </c>
      <c r="T93" s="96">
        <v>45</v>
      </c>
      <c r="U93" s="95" t="s">
        <v>245</v>
      </c>
      <c r="V93" s="96" t="s">
        <v>245</v>
      </c>
      <c r="W93" s="95">
        <v>4</v>
      </c>
      <c r="X93" s="96">
        <v>6</v>
      </c>
      <c r="Y93" s="95" t="s">
        <v>245</v>
      </c>
      <c r="Z93" s="96" t="s">
        <v>245</v>
      </c>
      <c r="AA93" s="95">
        <v>1</v>
      </c>
      <c r="AB93" s="96">
        <v>4</v>
      </c>
      <c r="AC93" s="95">
        <v>5</v>
      </c>
      <c r="AD93" s="96">
        <v>101</v>
      </c>
      <c r="AE93" s="95" t="s">
        <v>245</v>
      </c>
      <c r="AF93" s="96" t="s">
        <v>245</v>
      </c>
      <c r="AG93" s="95">
        <v>2</v>
      </c>
      <c r="AH93" s="96">
        <v>3</v>
      </c>
      <c r="AI93" s="95" t="s">
        <v>245</v>
      </c>
      <c r="AJ93" s="96" t="s">
        <v>245</v>
      </c>
      <c r="AK93" s="95">
        <v>1</v>
      </c>
      <c r="AL93" s="96">
        <v>1</v>
      </c>
      <c r="AM93" s="108" t="s">
        <v>260</v>
      </c>
      <c r="AN93" s="109" t="s">
        <v>260</v>
      </c>
    </row>
    <row r="94" spans="1:40">
      <c r="A94" s="97" t="s">
        <v>196</v>
      </c>
      <c r="B94" s="98" t="s">
        <v>197</v>
      </c>
      <c r="C94" s="95">
        <v>12</v>
      </c>
      <c r="D94" s="96">
        <v>117</v>
      </c>
      <c r="E94" s="95" t="s">
        <v>245</v>
      </c>
      <c r="F94" s="96" t="s">
        <v>245</v>
      </c>
      <c r="G94" s="95" t="s">
        <v>245</v>
      </c>
      <c r="H94" s="96" t="s">
        <v>245</v>
      </c>
      <c r="I94" s="95">
        <v>1</v>
      </c>
      <c r="J94" s="96">
        <v>3</v>
      </c>
      <c r="K94" s="95" t="s">
        <v>245</v>
      </c>
      <c r="L94" s="96" t="s">
        <v>245</v>
      </c>
      <c r="M94" s="95" t="s">
        <v>245</v>
      </c>
      <c r="N94" s="96" t="s">
        <v>245</v>
      </c>
      <c r="O94" s="95" t="s">
        <v>245</v>
      </c>
      <c r="P94" s="96" t="s">
        <v>245</v>
      </c>
      <c r="Q94" s="95" t="s">
        <v>245</v>
      </c>
      <c r="R94" s="96" t="s">
        <v>245</v>
      </c>
      <c r="S94" s="95">
        <v>3</v>
      </c>
      <c r="T94" s="96">
        <v>37</v>
      </c>
      <c r="U94" s="95" t="s">
        <v>245</v>
      </c>
      <c r="V94" s="96" t="s">
        <v>245</v>
      </c>
      <c r="W94" s="95" t="s">
        <v>245</v>
      </c>
      <c r="X94" s="96" t="s">
        <v>245</v>
      </c>
      <c r="Y94" s="95">
        <v>1</v>
      </c>
      <c r="Z94" s="96">
        <v>4</v>
      </c>
      <c r="AA94" s="95" t="s">
        <v>245</v>
      </c>
      <c r="AB94" s="96" t="s">
        <v>245</v>
      </c>
      <c r="AC94" s="95" t="s">
        <v>245</v>
      </c>
      <c r="AD94" s="96" t="s">
        <v>245</v>
      </c>
      <c r="AE94" s="95">
        <v>2</v>
      </c>
      <c r="AF94" s="96">
        <v>34</v>
      </c>
      <c r="AG94" s="95">
        <v>4</v>
      </c>
      <c r="AH94" s="96">
        <v>21</v>
      </c>
      <c r="AI94" s="95" t="s">
        <v>245</v>
      </c>
      <c r="AJ94" s="96" t="s">
        <v>245</v>
      </c>
      <c r="AK94" s="95">
        <v>1</v>
      </c>
      <c r="AL94" s="96">
        <v>18</v>
      </c>
      <c r="AM94" s="108" t="s">
        <v>260</v>
      </c>
      <c r="AN94" s="109" t="s">
        <v>260</v>
      </c>
    </row>
    <row r="95" spans="1:40">
      <c r="A95" s="97" t="s">
        <v>198</v>
      </c>
      <c r="B95" s="98" t="s">
        <v>199</v>
      </c>
      <c r="C95" s="95">
        <v>32</v>
      </c>
      <c r="D95" s="96">
        <v>159</v>
      </c>
      <c r="E95" s="95" t="s">
        <v>245</v>
      </c>
      <c r="F95" s="96" t="s">
        <v>245</v>
      </c>
      <c r="G95" s="95" t="s">
        <v>245</v>
      </c>
      <c r="H95" s="96" t="s">
        <v>245</v>
      </c>
      <c r="I95" s="95">
        <v>3</v>
      </c>
      <c r="J95" s="96">
        <v>19</v>
      </c>
      <c r="K95" s="95" t="s">
        <v>245</v>
      </c>
      <c r="L95" s="96" t="s">
        <v>245</v>
      </c>
      <c r="M95" s="95" t="s">
        <v>245</v>
      </c>
      <c r="N95" s="96" t="s">
        <v>245</v>
      </c>
      <c r="O95" s="95" t="s">
        <v>245</v>
      </c>
      <c r="P95" s="96" t="s">
        <v>245</v>
      </c>
      <c r="Q95" s="95" t="s">
        <v>245</v>
      </c>
      <c r="R95" s="96" t="s">
        <v>245</v>
      </c>
      <c r="S95" s="95">
        <v>12</v>
      </c>
      <c r="T95" s="96">
        <v>67</v>
      </c>
      <c r="U95" s="95" t="s">
        <v>245</v>
      </c>
      <c r="V95" s="96" t="s">
        <v>245</v>
      </c>
      <c r="W95" s="95" t="s">
        <v>245</v>
      </c>
      <c r="X95" s="96" t="s">
        <v>245</v>
      </c>
      <c r="Y95" s="95" t="s">
        <v>245</v>
      </c>
      <c r="Z95" s="96" t="s">
        <v>245</v>
      </c>
      <c r="AA95" s="95">
        <v>2</v>
      </c>
      <c r="AB95" s="96">
        <v>13</v>
      </c>
      <c r="AC95" s="95">
        <v>7</v>
      </c>
      <c r="AD95" s="96">
        <v>18</v>
      </c>
      <c r="AE95" s="95">
        <v>3</v>
      </c>
      <c r="AF95" s="96">
        <v>10</v>
      </c>
      <c r="AG95" s="95">
        <v>4</v>
      </c>
      <c r="AH95" s="96">
        <v>29</v>
      </c>
      <c r="AI95" s="95" t="s">
        <v>245</v>
      </c>
      <c r="AJ95" s="96" t="s">
        <v>245</v>
      </c>
      <c r="AK95" s="95">
        <v>1</v>
      </c>
      <c r="AL95" s="96">
        <v>3</v>
      </c>
      <c r="AM95" s="108" t="s">
        <v>260</v>
      </c>
      <c r="AN95" s="109" t="s">
        <v>260</v>
      </c>
    </row>
    <row r="96" spans="1:40">
      <c r="A96" s="97" t="s">
        <v>200</v>
      </c>
      <c r="B96" s="98" t="s">
        <v>201</v>
      </c>
      <c r="C96" s="95">
        <v>36</v>
      </c>
      <c r="D96" s="96">
        <v>596</v>
      </c>
      <c r="E96" s="95" t="s">
        <v>245</v>
      </c>
      <c r="F96" s="96" t="s">
        <v>245</v>
      </c>
      <c r="G96" s="95" t="s">
        <v>245</v>
      </c>
      <c r="H96" s="96" t="s">
        <v>245</v>
      </c>
      <c r="I96" s="95">
        <v>2</v>
      </c>
      <c r="J96" s="96">
        <v>7</v>
      </c>
      <c r="K96" s="95" t="s">
        <v>245</v>
      </c>
      <c r="L96" s="96" t="s">
        <v>245</v>
      </c>
      <c r="M96" s="95" t="s">
        <v>245</v>
      </c>
      <c r="N96" s="96" t="s">
        <v>245</v>
      </c>
      <c r="O96" s="95">
        <v>1</v>
      </c>
      <c r="P96" s="96">
        <v>5</v>
      </c>
      <c r="Q96" s="95" t="s">
        <v>245</v>
      </c>
      <c r="R96" s="96" t="s">
        <v>245</v>
      </c>
      <c r="S96" s="95">
        <v>9</v>
      </c>
      <c r="T96" s="96">
        <v>252</v>
      </c>
      <c r="U96" s="95">
        <v>2</v>
      </c>
      <c r="V96" s="96">
        <v>12</v>
      </c>
      <c r="W96" s="95" t="s">
        <v>245</v>
      </c>
      <c r="X96" s="96" t="s">
        <v>245</v>
      </c>
      <c r="Y96" s="95" t="s">
        <v>245</v>
      </c>
      <c r="Z96" s="96" t="s">
        <v>245</v>
      </c>
      <c r="AA96" s="95">
        <v>1</v>
      </c>
      <c r="AB96" s="96">
        <v>14</v>
      </c>
      <c r="AC96" s="95">
        <v>2</v>
      </c>
      <c r="AD96" s="96">
        <v>5</v>
      </c>
      <c r="AE96" s="95">
        <v>1</v>
      </c>
      <c r="AF96" s="96">
        <v>29</v>
      </c>
      <c r="AG96" s="95">
        <v>17</v>
      </c>
      <c r="AH96" s="96">
        <v>271</v>
      </c>
      <c r="AI96" s="95" t="s">
        <v>245</v>
      </c>
      <c r="AJ96" s="96" t="s">
        <v>245</v>
      </c>
      <c r="AK96" s="95">
        <v>1</v>
      </c>
      <c r="AL96" s="96">
        <v>1</v>
      </c>
      <c r="AM96" s="108" t="s">
        <v>260</v>
      </c>
      <c r="AN96" s="109" t="s">
        <v>260</v>
      </c>
    </row>
    <row r="97" spans="1:40">
      <c r="A97" s="116" t="s">
        <v>202</v>
      </c>
      <c r="B97" s="117" t="s">
        <v>203</v>
      </c>
      <c r="C97" s="118">
        <v>14</v>
      </c>
      <c r="D97" s="119">
        <v>97</v>
      </c>
      <c r="E97" s="118" t="s">
        <v>245</v>
      </c>
      <c r="F97" s="119" t="s">
        <v>245</v>
      </c>
      <c r="G97" s="118" t="s">
        <v>245</v>
      </c>
      <c r="H97" s="119" t="s">
        <v>245</v>
      </c>
      <c r="I97" s="118">
        <v>4</v>
      </c>
      <c r="J97" s="119">
        <v>35</v>
      </c>
      <c r="K97" s="118" t="s">
        <v>245</v>
      </c>
      <c r="L97" s="119" t="s">
        <v>245</v>
      </c>
      <c r="M97" s="118" t="s">
        <v>245</v>
      </c>
      <c r="N97" s="119" t="s">
        <v>245</v>
      </c>
      <c r="O97" s="118">
        <v>1</v>
      </c>
      <c r="P97" s="119">
        <v>5</v>
      </c>
      <c r="Q97" s="118" t="s">
        <v>245</v>
      </c>
      <c r="R97" s="119" t="s">
        <v>245</v>
      </c>
      <c r="S97" s="118">
        <v>5</v>
      </c>
      <c r="T97" s="119">
        <v>39</v>
      </c>
      <c r="U97" s="118">
        <v>1</v>
      </c>
      <c r="V97" s="119">
        <v>2</v>
      </c>
      <c r="W97" s="118" t="s">
        <v>245</v>
      </c>
      <c r="X97" s="119" t="s">
        <v>245</v>
      </c>
      <c r="Y97" s="118" t="s">
        <v>245</v>
      </c>
      <c r="Z97" s="119" t="s">
        <v>245</v>
      </c>
      <c r="AA97" s="118">
        <v>1</v>
      </c>
      <c r="AB97" s="119">
        <v>2</v>
      </c>
      <c r="AC97" s="118">
        <v>1</v>
      </c>
      <c r="AD97" s="119">
        <v>3</v>
      </c>
      <c r="AE97" s="118" t="s">
        <v>245</v>
      </c>
      <c r="AF97" s="119" t="s">
        <v>245</v>
      </c>
      <c r="AG97" s="118">
        <v>1</v>
      </c>
      <c r="AH97" s="119">
        <v>11</v>
      </c>
      <c r="AI97" s="118" t="s">
        <v>245</v>
      </c>
      <c r="AJ97" s="119" t="s">
        <v>245</v>
      </c>
      <c r="AK97" s="118" t="s">
        <v>245</v>
      </c>
      <c r="AL97" s="119" t="s">
        <v>245</v>
      </c>
      <c r="AM97" s="120" t="s">
        <v>260</v>
      </c>
      <c r="AN97" s="121" t="s">
        <v>260</v>
      </c>
    </row>
    <row r="98" spans="1:40">
      <c r="A98" s="50" t="s">
        <v>259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22" t="s">
        <v>60</v>
      </c>
    </row>
  </sheetData>
  <mergeCells count="42">
    <mergeCell ref="A75:B75"/>
    <mergeCell ref="AI4:AJ6"/>
    <mergeCell ref="AG4:AH6"/>
    <mergeCell ref="AE4:AF6"/>
    <mergeCell ref="AC4:AD6"/>
    <mergeCell ref="AA4:AB6"/>
    <mergeCell ref="A3:B7"/>
    <mergeCell ref="A8:B8"/>
    <mergeCell ref="Y4:Z6"/>
    <mergeCell ref="W4:X6"/>
    <mergeCell ref="A10:B10"/>
    <mergeCell ref="AC3:AD3"/>
    <mergeCell ref="AA3:AB3"/>
    <mergeCell ref="Y3:Z3"/>
    <mergeCell ref="W3:X3"/>
    <mergeCell ref="AG3:AH3"/>
    <mergeCell ref="AM4:AN6"/>
    <mergeCell ref="AK4:AL6"/>
    <mergeCell ref="AM3:AN3"/>
    <mergeCell ref="AK3:AL3"/>
    <mergeCell ref="AI3:AJ3"/>
    <mergeCell ref="AE3:AF3"/>
    <mergeCell ref="M4:N6"/>
    <mergeCell ref="K4:L6"/>
    <mergeCell ref="I4:J6"/>
    <mergeCell ref="G4:H6"/>
    <mergeCell ref="O4:P6"/>
    <mergeCell ref="E4:F6"/>
    <mergeCell ref="A52:B52"/>
    <mergeCell ref="C3:D6"/>
    <mergeCell ref="U3:V3"/>
    <mergeCell ref="S3:T3"/>
    <mergeCell ref="Q3:R3"/>
    <mergeCell ref="O3:P3"/>
    <mergeCell ref="M3:N3"/>
    <mergeCell ref="K3:L3"/>
    <mergeCell ref="I3:J3"/>
    <mergeCell ref="G3:H3"/>
    <mergeCell ref="E3:F3"/>
    <mergeCell ref="U4:V6"/>
    <mergeCell ref="S4:T6"/>
    <mergeCell ref="Q4:R6"/>
  </mergeCells>
  <phoneticPr fontId="2"/>
  <pageMargins left="0.7" right="0.7" top="0.75" bottom="0.75" header="0.3" footer="0.3"/>
  <pageSetup paperSize="9" scale="38" orientation="landscape" r:id="rId1"/>
  <rowBreaks count="1" manualBreakCount="1">
    <brk id="5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/>
  </sheetViews>
  <sheetFormatPr defaultRowHeight="13.5"/>
  <cols>
    <col min="1" max="9" width="10.625" style="15" customWidth="1"/>
    <col min="10" max="10" width="12.625" style="15" customWidth="1"/>
    <col min="11" max="16384" width="9" style="15"/>
  </cols>
  <sheetData>
    <row r="1" spans="1:10" ht="21">
      <c r="A1" s="20" t="s">
        <v>232</v>
      </c>
      <c r="B1" s="1"/>
      <c r="C1" s="1"/>
      <c r="D1" s="1"/>
      <c r="E1" s="1"/>
      <c r="F1" s="1"/>
      <c r="G1" s="1"/>
      <c r="H1" s="1"/>
      <c r="I1" s="1"/>
      <c r="J1" s="1"/>
    </row>
    <row r="2" spans="1:10" ht="14.25" thickBot="1">
      <c r="A2" s="21"/>
      <c r="B2" s="21"/>
      <c r="C2" s="21"/>
      <c r="D2" s="21"/>
      <c r="E2" s="21"/>
      <c r="F2" s="21"/>
      <c r="G2" s="21"/>
      <c r="H2" s="21"/>
      <c r="I2" s="1"/>
      <c r="J2" s="22" t="s">
        <v>380</v>
      </c>
    </row>
    <row r="3" spans="1:10" ht="14.25" thickTop="1">
      <c r="A3" s="23" t="s">
        <v>236</v>
      </c>
      <c r="B3" s="24" t="s">
        <v>204</v>
      </c>
      <c r="C3" s="25"/>
      <c r="D3" s="25"/>
      <c r="E3" s="26"/>
      <c r="F3" s="24" t="s">
        <v>205</v>
      </c>
      <c r="G3" s="25"/>
      <c r="H3" s="25"/>
      <c r="I3" s="26"/>
      <c r="J3" s="27" t="s">
        <v>371</v>
      </c>
    </row>
    <row r="4" spans="1:10">
      <c r="A4" s="28"/>
      <c r="B4" s="29" t="s">
        <v>206</v>
      </c>
      <c r="C4" s="29" t="s">
        <v>207</v>
      </c>
      <c r="D4" s="29" t="s">
        <v>208</v>
      </c>
      <c r="E4" s="29" t="s">
        <v>209</v>
      </c>
      <c r="F4" s="29" t="s">
        <v>206</v>
      </c>
      <c r="G4" s="29" t="s">
        <v>207</v>
      </c>
      <c r="H4" s="29" t="s">
        <v>208</v>
      </c>
      <c r="I4" s="29" t="s">
        <v>209</v>
      </c>
      <c r="J4" s="30" t="s">
        <v>366</v>
      </c>
    </row>
    <row r="5" spans="1:10">
      <c r="A5" s="31" t="s">
        <v>210</v>
      </c>
      <c r="B5" s="32" t="s">
        <v>211</v>
      </c>
      <c r="C5" s="33">
        <v>149</v>
      </c>
      <c r="D5" s="33">
        <v>911</v>
      </c>
      <c r="E5" s="33">
        <v>1060</v>
      </c>
      <c r="F5" s="32" t="s">
        <v>211</v>
      </c>
      <c r="G5" s="33">
        <v>4075</v>
      </c>
      <c r="H5" s="33">
        <v>4414</v>
      </c>
      <c r="I5" s="34">
        <v>8489</v>
      </c>
      <c r="J5" s="35"/>
    </row>
    <row r="6" spans="1:10">
      <c r="A6" s="36" t="s">
        <v>212</v>
      </c>
      <c r="B6" s="37" t="s">
        <v>211</v>
      </c>
      <c r="C6" s="38">
        <v>157</v>
      </c>
      <c r="D6" s="38">
        <v>902</v>
      </c>
      <c r="E6" s="38">
        <v>1059</v>
      </c>
      <c r="F6" s="37" t="s">
        <v>211</v>
      </c>
      <c r="G6" s="39">
        <v>4621</v>
      </c>
      <c r="H6" s="38">
        <v>4168</v>
      </c>
      <c r="I6" s="40">
        <v>8789</v>
      </c>
      <c r="J6" s="35"/>
    </row>
    <row r="7" spans="1:10">
      <c r="A7" s="36" t="s">
        <v>213</v>
      </c>
      <c r="B7" s="37">
        <v>2</v>
      </c>
      <c r="C7" s="38">
        <v>161</v>
      </c>
      <c r="D7" s="38">
        <v>1013</v>
      </c>
      <c r="E7" s="38">
        <v>1176</v>
      </c>
      <c r="F7" s="37">
        <v>7</v>
      </c>
      <c r="G7" s="39">
        <v>5587</v>
      </c>
      <c r="H7" s="38">
        <v>5298</v>
      </c>
      <c r="I7" s="40">
        <v>10892</v>
      </c>
      <c r="J7" s="35"/>
    </row>
    <row r="8" spans="1:10">
      <c r="A8" s="36" t="s">
        <v>214</v>
      </c>
      <c r="B8" s="37">
        <v>7</v>
      </c>
      <c r="C8" s="38">
        <v>164</v>
      </c>
      <c r="D8" s="38">
        <v>1422</v>
      </c>
      <c r="E8" s="38">
        <v>1593</v>
      </c>
      <c r="F8" s="37">
        <v>150</v>
      </c>
      <c r="G8" s="39">
        <v>4439</v>
      </c>
      <c r="H8" s="38">
        <v>7087</v>
      </c>
      <c r="I8" s="40">
        <v>11676</v>
      </c>
      <c r="J8" s="35"/>
    </row>
    <row r="9" spans="1:10">
      <c r="A9" s="36" t="s">
        <v>215</v>
      </c>
      <c r="B9" s="37">
        <v>15</v>
      </c>
      <c r="C9" s="38">
        <v>186</v>
      </c>
      <c r="D9" s="38">
        <v>1653</v>
      </c>
      <c r="E9" s="38">
        <v>1854</v>
      </c>
      <c r="F9" s="37">
        <v>297</v>
      </c>
      <c r="G9" s="39">
        <v>5299</v>
      </c>
      <c r="H9" s="38">
        <v>8850</v>
      </c>
      <c r="I9" s="40">
        <v>14446</v>
      </c>
      <c r="J9" s="35"/>
    </row>
    <row r="10" spans="1:10">
      <c r="A10" s="36" t="s">
        <v>216</v>
      </c>
      <c r="B10" s="37">
        <v>18</v>
      </c>
      <c r="C10" s="38">
        <v>190</v>
      </c>
      <c r="D10" s="38">
        <v>1798</v>
      </c>
      <c r="E10" s="38">
        <v>2006</v>
      </c>
      <c r="F10" s="37">
        <v>231</v>
      </c>
      <c r="G10" s="39">
        <v>6095</v>
      </c>
      <c r="H10" s="38">
        <v>11008</v>
      </c>
      <c r="I10" s="40">
        <v>17334</v>
      </c>
      <c r="J10" s="35"/>
    </row>
    <row r="11" spans="1:10">
      <c r="A11" s="36" t="s">
        <v>217</v>
      </c>
      <c r="B11" s="37">
        <v>12</v>
      </c>
      <c r="C11" s="38">
        <v>235</v>
      </c>
      <c r="D11" s="38">
        <v>1953</v>
      </c>
      <c r="E11" s="38">
        <v>2200</v>
      </c>
      <c r="F11" s="37">
        <v>156</v>
      </c>
      <c r="G11" s="39">
        <v>6254</v>
      </c>
      <c r="H11" s="38">
        <v>10873</v>
      </c>
      <c r="I11" s="40">
        <v>17283</v>
      </c>
      <c r="J11" s="41" t="s">
        <v>410</v>
      </c>
    </row>
    <row r="12" spans="1:10">
      <c r="A12" s="36" t="s">
        <v>218</v>
      </c>
      <c r="B12" s="37">
        <v>16</v>
      </c>
      <c r="C12" s="38">
        <v>272</v>
      </c>
      <c r="D12" s="38">
        <v>2144</v>
      </c>
      <c r="E12" s="38">
        <v>2432</v>
      </c>
      <c r="F12" s="37">
        <v>201</v>
      </c>
      <c r="G12" s="39">
        <v>5820</v>
      </c>
      <c r="H12" s="38">
        <v>13241</v>
      </c>
      <c r="I12" s="40">
        <v>19262</v>
      </c>
      <c r="J12" s="35"/>
    </row>
    <row r="13" spans="1:10">
      <c r="A13" s="36" t="s">
        <v>219</v>
      </c>
      <c r="B13" s="37">
        <v>16</v>
      </c>
      <c r="C13" s="38">
        <v>355</v>
      </c>
      <c r="D13" s="38">
        <v>2320</v>
      </c>
      <c r="E13" s="38">
        <v>2691</v>
      </c>
      <c r="F13" s="37">
        <v>171</v>
      </c>
      <c r="G13" s="39">
        <v>6796</v>
      </c>
      <c r="H13" s="38">
        <v>14698</v>
      </c>
      <c r="I13" s="40">
        <v>21665</v>
      </c>
    </row>
    <row r="14" spans="1:10">
      <c r="A14" s="36" t="s">
        <v>220</v>
      </c>
      <c r="B14" s="37">
        <v>9</v>
      </c>
      <c r="C14" s="38">
        <v>358</v>
      </c>
      <c r="D14" s="38">
        <v>2509</v>
      </c>
      <c r="E14" s="38">
        <v>2876</v>
      </c>
      <c r="F14" s="37">
        <v>119</v>
      </c>
      <c r="G14" s="39">
        <v>7022</v>
      </c>
      <c r="H14" s="38">
        <v>16606</v>
      </c>
      <c r="I14" s="40">
        <v>23747</v>
      </c>
      <c r="J14" s="35"/>
    </row>
    <row r="15" spans="1:10">
      <c r="A15" s="42" t="s">
        <v>221</v>
      </c>
      <c r="B15" s="37">
        <v>14</v>
      </c>
      <c r="C15" s="38">
        <v>422</v>
      </c>
      <c r="D15" s="38">
        <v>2543</v>
      </c>
      <c r="E15" s="38">
        <v>2979</v>
      </c>
      <c r="F15" s="37">
        <v>242</v>
      </c>
      <c r="G15" s="39">
        <v>8043</v>
      </c>
      <c r="H15" s="38">
        <v>18983</v>
      </c>
      <c r="I15" s="40">
        <v>27268</v>
      </c>
      <c r="J15" s="35"/>
    </row>
    <row r="16" spans="1:10">
      <c r="A16" s="36" t="s">
        <v>222</v>
      </c>
      <c r="B16" s="37">
        <v>16</v>
      </c>
      <c r="C16" s="38">
        <v>461</v>
      </c>
      <c r="D16" s="38">
        <v>2653</v>
      </c>
      <c r="E16" s="38">
        <v>3130</v>
      </c>
      <c r="F16" s="37">
        <v>188</v>
      </c>
      <c r="G16" s="39">
        <v>8656</v>
      </c>
      <c r="H16" s="38">
        <v>22567</v>
      </c>
      <c r="I16" s="40">
        <v>31411</v>
      </c>
      <c r="J16" s="35"/>
    </row>
    <row r="17" spans="1:10">
      <c r="A17" s="36" t="s">
        <v>223</v>
      </c>
      <c r="B17" s="37">
        <v>20</v>
      </c>
      <c r="C17" s="38">
        <v>496</v>
      </c>
      <c r="D17" s="38">
        <v>2778</v>
      </c>
      <c r="E17" s="38">
        <v>3294</v>
      </c>
      <c r="F17" s="37">
        <v>251</v>
      </c>
      <c r="G17" s="39">
        <v>7784</v>
      </c>
      <c r="H17" s="38">
        <v>24641</v>
      </c>
      <c r="I17" s="40">
        <v>32676</v>
      </c>
      <c r="J17" s="35"/>
    </row>
    <row r="18" spans="1:10">
      <c r="A18" s="36" t="s">
        <v>224</v>
      </c>
      <c r="B18" s="37">
        <v>16</v>
      </c>
      <c r="C18" s="38">
        <v>458</v>
      </c>
      <c r="D18" s="38">
        <v>2856</v>
      </c>
      <c r="E18" s="38">
        <v>3330</v>
      </c>
      <c r="F18" s="37">
        <v>224</v>
      </c>
      <c r="G18" s="39">
        <v>6690</v>
      </c>
      <c r="H18" s="38">
        <v>25276</v>
      </c>
      <c r="I18" s="40">
        <v>32190</v>
      </c>
      <c r="J18" s="35"/>
    </row>
    <row r="19" spans="1:10">
      <c r="A19" s="36" t="s">
        <v>225</v>
      </c>
      <c r="B19" s="37">
        <v>42</v>
      </c>
      <c r="C19" s="38">
        <v>608</v>
      </c>
      <c r="D19" s="38">
        <v>3047</v>
      </c>
      <c r="E19" s="38">
        <v>3697</v>
      </c>
      <c r="F19" s="37">
        <v>506</v>
      </c>
      <c r="G19" s="39">
        <v>7189</v>
      </c>
      <c r="H19" s="38">
        <v>28035</v>
      </c>
      <c r="I19" s="40">
        <v>35730</v>
      </c>
      <c r="J19" s="43" t="s">
        <v>370</v>
      </c>
    </row>
    <row r="20" spans="1:10">
      <c r="A20" s="36" t="s">
        <v>226</v>
      </c>
      <c r="B20" s="37">
        <v>43</v>
      </c>
      <c r="C20" s="38">
        <v>558</v>
      </c>
      <c r="D20" s="38">
        <v>2808</v>
      </c>
      <c r="E20" s="38">
        <v>3409</v>
      </c>
      <c r="F20" s="37">
        <v>439</v>
      </c>
      <c r="G20" s="39">
        <v>6791</v>
      </c>
      <c r="H20" s="38">
        <v>24112</v>
      </c>
      <c r="I20" s="40">
        <v>31342</v>
      </c>
      <c r="J20" s="44" t="s">
        <v>369</v>
      </c>
    </row>
    <row r="21" spans="1:10">
      <c r="A21" s="36" t="s">
        <v>238</v>
      </c>
      <c r="B21" s="37">
        <v>43</v>
      </c>
      <c r="C21" s="38">
        <v>562</v>
      </c>
      <c r="D21" s="38">
        <v>2974</v>
      </c>
      <c r="E21" s="38">
        <v>3579</v>
      </c>
      <c r="F21" s="37">
        <v>385</v>
      </c>
      <c r="G21" s="39">
        <v>6768</v>
      </c>
      <c r="H21" s="38">
        <v>29798</v>
      </c>
      <c r="I21" s="40">
        <v>36951</v>
      </c>
      <c r="J21" s="44" t="s">
        <v>368</v>
      </c>
    </row>
    <row r="22" spans="1:10">
      <c r="A22" s="45" t="s">
        <v>244</v>
      </c>
      <c r="B22" s="46">
        <v>40</v>
      </c>
      <c r="C22" s="47">
        <v>547</v>
      </c>
      <c r="D22" s="47">
        <v>2764</v>
      </c>
      <c r="E22" s="47">
        <v>3351</v>
      </c>
      <c r="F22" s="46">
        <v>449</v>
      </c>
      <c r="G22" s="47">
        <v>6783</v>
      </c>
      <c r="H22" s="47">
        <v>26194</v>
      </c>
      <c r="I22" s="48">
        <v>33426</v>
      </c>
      <c r="J22" s="49" t="s">
        <v>367</v>
      </c>
    </row>
    <row r="23" spans="1:10">
      <c r="A23" s="50"/>
      <c r="B23" s="50"/>
      <c r="C23" s="50"/>
      <c r="D23" s="50"/>
      <c r="E23" s="50"/>
      <c r="F23" s="50"/>
      <c r="G23" s="50"/>
      <c r="H23" s="50"/>
      <c r="I23" s="50"/>
      <c r="J23" s="51" t="s">
        <v>227</v>
      </c>
    </row>
    <row r="24" spans="1:10">
      <c r="A24" s="3" t="s">
        <v>384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3" t="s">
        <v>408</v>
      </c>
      <c r="B25" s="3"/>
      <c r="D25" s="3"/>
      <c r="E25" s="3"/>
      <c r="F25" s="3"/>
      <c r="G25" s="3"/>
      <c r="H25" s="3"/>
      <c r="I25" s="3"/>
      <c r="J25" s="3"/>
    </row>
    <row r="26" spans="1:10">
      <c r="A26" s="52" t="s">
        <v>382</v>
      </c>
      <c r="B26" s="52"/>
      <c r="C26" s="52"/>
      <c r="D26" s="52"/>
      <c r="E26" s="52"/>
      <c r="F26" s="52"/>
      <c r="G26" s="52"/>
      <c r="H26" s="52"/>
      <c r="I26" s="52"/>
      <c r="J26" s="52"/>
    </row>
    <row r="27" spans="1:10">
      <c r="A27" s="50" t="s">
        <v>409</v>
      </c>
      <c r="B27" s="50"/>
      <c r="D27" s="50"/>
      <c r="E27" s="50"/>
      <c r="F27" s="50"/>
      <c r="G27" s="50"/>
      <c r="H27" s="50"/>
      <c r="I27" s="50"/>
      <c r="J27" s="50"/>
    </row>
    <row r="28" spans="1:10">
      <c r="A28" s="50"/>
      <c r="B28" s="50"/>
      <c r="C28" s="50"/>
      <c r="D28" s="50"/>
      <c r="E28" s="50"/>
      <c r="F28" s="50"/>
      <c r="G28" s="50"/>
      <c r="H28" s="50"/>
      <c r="I28" s="50"/>
      <c r="J28" s="50"/>
    </row>
  </sheetData>
  <mergeCells count="4">
    <mergeCell ref="B3:E3"/>
    <mergeCell ref="A26:J26"/>
    <mergeCell ref="A3:A4"/>
    <mergeCell ref="F3:I3"/>
  </mergeCells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目次</vt:lpstr>
      <vt:lpstr>3-1-1</vt:lpstr>
      <vt:lpstr>3-1-2</vt:lpstr>
      <vt:lpstr>3-2</vt:lpstr>
      <vt:lpstr>3-3</vt:lpstr>
      <vt:lpstr>3-4</vt:lpstr>
      <vt:lpstr>3-5</vt:lpstr>
      <vt:lpstr>'3-4'!Print_Area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 美咲</cp:lastModifiedBy>
  <cp:lastPrinted>2023-03-08T05:54:56Z</cp:lastPrinted>
  <dcterms:created xsi:type="dcterms:W3CDTF">2014-11-04T01:08:34Z</dcterms:created>
  <dcterms:modified xsi:type="dcterms:W3CDTF">2023-04-26T01:11:34Z</dcterms:modified>
</cp:coreProperties>
</file>