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別紙８ (届出後)" sheetId="1" r:id="rId1"/>
  </sheets>
  <definedNames>
    <definedName name="_xlnm.Print_Area" localSheetId="0">'別紙８ (届出後)'!$A$1:$L$51</definedName>
    <definedName name="_xlnm.Print_Titles" localSheetId="0">'別紙８ (届出後)'!$2:$11</definedName>
  </definedNames>
  <calcPr fullCalcOnLoad="1"/>
</workbook>
</file>

<file path=xl/sharedStrings.xml><?xml version="1.0" encoding="utf-8"?>
<sst xmlns="http://schemas.openxmlformats.org/spreadsheetml/2006/main" count="209" uniqueCount="133">
  <si>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</si>
  <si>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</si>
  <si>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</si>
  <si>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</si>
  <si>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</si>
  <si>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</si>
  <si>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</si>
  <si>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</si>
  <si>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</si>
  <si>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</si>
  <si>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</si>
  <si>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</si>
  <si>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</si>
  <si>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</si>
  <si>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</si>
  <si>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</si>
  <si>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</si>
  <si>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</si>
  <si>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</si>
  <si>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</si>
  <si>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</si>
  <si>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</si>
  <si>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</si>
  <si>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</si>
  <si>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</si>
  <si>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</si>
  <si>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</si>
  <si>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</si>
  <si>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</si>
  <si>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</si>
  <si>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</si>
  <si>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江別市</t>
  </si>
  <si>
    <r>
      <rPr>
        <sz val="8"/>
        <rFont val="ＭＳ Ｐゴシック"/>
        <family val="3"/>
      </rPr>
      <t xml:space="preserve"> いしかわ  あさみ </t>
    </r>
    <r>
      <rPr>
        <sz val="11"/>
        <rFont val="ＭＳ Ｐゴシック"/>
        <family val="3"/>
      </rPr>
      <t xml:space="preserve">
 石川  麻美 </t>
    </r>
  </si>
  <si>
    <r>
      <rPr>
        <sz val="8"/>
        <rFont val="ＭＳ Ｐゴシック"/>
        <family val="3"/>
      </rPr>
      <t>いわた  ゆうた</t>
    </r>
    <r>
      <rPr>
        <sz val="11"/>
        <rFont val="ＭＳ Ｐゴシック"/>
        <family val="3"/>
      </rPr>
      <t xml:space="preserve">
岩田  優太</t>
    </r>
  </si>
  <si>
    <r>
      <rPr>
        <sz val="8"/>
        <rFont val="ＭＳ Ｐゴシック"/>
        <family val="3"/>
      </rPr>
      <t>おか  ひでひこ</t>
    </r>
    <r>
      <rPr>
        <sz val="11"/>
        <rFont val="ＭＳ Ｐゴシック"/>
        <family val="3"/>
      </rPr>
      <t xml:space="preserve">
岡  英彦</t>
    </r>
  </si>
  <si>
    <r>
      <rPr>
        <sz val="8"/>
        <rFont val="ＭＳ Ｐゴシック"/>
        <family val="3"/>
      </rPr>
      <t>おくの  たえこ</t>
    </r>
    <r>
      <rPr>
        <sz val="11"/>
        <rFont val="ＭＳ Ｐゴシック"/>
        <family val="3"/>
      </rPr>
      <t xml:space="preserve">
奥野  妙子</t>
    </r>
  </si>
  <si>
    <r>
      <rPr>
        <sz val="8"/>
        <rFont val="ＭＳ Ｐゴシック"/>
        <family val="3"/>
      </rPr>
      <t>おさだ  てるき</t>
    </r>
    <r>
      <rPr>
        <sz val="11"/>
        <rFont val="ＭＳ Ｐゴシック"/>
        <family val="3"/>
      </rPr>
      <t xml:space="preserve">
長田  旭輝</t>
    </r>
  </si>
  <si>
    <r>
      <rPr>
        <sz val="8"/>
        <rFont val="ＭＳ Ｐゴシック"/>
        <family val="3"/>
      </rPr>
      <t>かたぎり  きよみ</t>
    </r>
    <r>
      <rPr>
        <sz val="11"/>
        <rFont val="ＭＳ Ｐゴシック"/>
        <family val="3"/>
      </rPr>
      <t xml:space="preserve">
片桐  清実</t>
    </r>
  </si>
  <si>
    <r>
      <rPr>
        <sz val="8"/>
        <rFont val="ＭＳ Ｐゴシック"/>
        <family val="3"/>
      </rPr>
      <t>こたけ  なおき</t>
    </r>
    <r>
      <rPr>
        <sz val="11"/>
        <rFont val="ＭＳ Ｐゴシック"/>
        <family val="3"/>
      </rPr>
      <t xml:space="preserve">
小竹  直樹</t>
    </r>
  </si>
  <si>
    <r>
      <rPr>
        <sz val="8"/>
        <rFont val="ＭＳ Ｐゴシック"/>
        <family val="3"/>
      </rPr>
      <t>ささき  せいこ</t>
    </r>
    <r>
      <rPr>
        <sz val="11"/>
        <rFont val="ＭＳ Ｐゴシック"/>
        <family val="3"/>
      </rPr>
      <t xml:space="preserve">
佐々木  聖子</t>
    </r>
  </si>
  <si>
    <r>
      <rPr>
        <sz val="8"/>
        <rFont val="ＭＳ Ｐゴシック"/>
        <family val="3"/>
      </rPr>
      <t>しまだ  やすみ</t>
    </r>
    <r>
      <rPr>
        <sz val="11"/>
        <rFont val="ＭＳ Ｐゴシック"/>
        <family val="3"/>
      </rPr>
      <t xml:space="preserve">
島田  泰美</t>
    </r>
  </si>
  <si>
    <r>
      <rPr>
        <sz val="8"/>
        <rFont val="ＭＳ Ｐゴシック"/>
        <family val="3"/>
      </rPr>
      <t>すずき  まこと</t>
    </r>
    <r>
      <rPr>
        <sz val="11"/>
        <rFont val="ＭＳ Ｐゴシック"/>
        <family val="3"/>
      </rPr>
      <t xml:space="preserve">
鈴木  誠</t>
    </r>
  </si>
  <si>
    <r>
      <rPr>
        <sz val="8"/>
        <rFont val="ＭＳ Ｐゴシック"/>
        <family val="3"/>
      </rPr>
      <t>のむら  かずひろ</t>
    </r>
    <r>
      <rPr>
        <sz val="11"/>
        <rFont val="ＭＳ Ｐゴシック"/>
        <family val="3"/>
      </rPr>
      <t xml:space="preserve">
野村  和宏</t>
    </r>
  </si>
  <si>
    <r>
      <rPr>
        <sz val="8"/>
        <rFont val="ＭＳ Ｐゴシック"/>
        <family val="3"/>
      </rPr>
      <t>のむら  ひさし</t>
    </r>
    <r>
      <rPr>
        <sz val="11"/>
        <rFont val="ＭＳ Ｐゴシック"/>
        <family val="3"/>
      </rPr>
      <t xml:space="preserve">
野村  尚志</t>
    </r>
  </si>
  <si>
    <r>
      <rPr>
        <sz val="8"/>
        <rFont val="ＭＳ Ｐゴシック"/>
        <family val="3"/>
      </rPr>
      <t>はが  まさみ</t>
    </r>
    <r>
      <rPr>
        <sz val="11"/>
        <rFont val="ＭＳ Ｐゴシック"/>
        <family val="3"/>
      </rPr>
      <t xml:space="preserve">
芳賀  理己</t>
    </r>
  </si>
  <si>
    <r>
      <rPr>
        <sz val="8"/>
        <rFont val="ＭＳ Ｐゴシック"/>
        <family val="3"/>
      </rPr>
      <t>ふくい  ひでゆき</t>
    </r>
    <r>
      <rPr>
        <sz val="11"/>
        <rFont val="ＭＳ Ｐゴシック"/>
        <family val="3"/>
      </rPr>
      <t xml:space="preserve">
福井  秀行</t>
    </r>
  </si>
  <si>
    <r>
      <rPr>
        <sz val="8"/>
        <rFont val="ＭＳ Ｐゴシック"/>
        <family val="3"/>
      </rPr>
      <t>ふじき  まさおき</t>
    </r>
    <r>
      <rPr>
        <sz val="11"/>
        <rFont val="ＭＳ Ｐゴシック"/>
        <family val="3"/>
      </rPr>
      <t xml:space="preserve">
藤城  正興</t>
    </r>
  </si>
  <si>
    <r>
      <rPr>
        <sz val="8"/>
        <rFont val="ＭＳ Ｐゴシック"/>
        <family val="3"/>
      </rPr>
      <t>ほんま  けんいち</t>
    </r>
    <r>
      <rPr>
        <sz val="11"/>
        <rFont val="ＭＳ Ｐゴシック"/>
        <family val="3"/>
      </rPr>
      <t xml:space="preserve">
本間  憲一</t>
    </r>
  </si>
  <si>
    <r>
      <rPr>
        <sz val="8"/>
        <rFont val="ＭＳ Ｐゴシック"/>
        <family val="3"/>
      </rPr>
      <t>ほんま  ひろき</t>
    </r>
    <r>
      <rPr>
        <sz val="11"/>
        <rFont val="ＭＳ Ｐゴシック"/>
        <family val="3"/>
      </rPr>
      <t xml:space="preserve">
本間  裕貴</t>
    </r>
  </si>
  <si>
    <r>
      <rPr>
        <sz val="8"/>
        <rFont val="ＭＳ Ｐゴシック"/>
        <family val="3"/>
      </rPr>
      <t>みやもと  ただあき</t>
    </r>
    <r>
      <rPr>
        <sz val="11"/>
        <rFont val="ＭＳ Ｐゴシック"/>
        <family val="3"/>
      </rPr>
      <t xml:space="preserve">
宮本  忠明</t>
    </r>
  </si>
  <si>
    <r>
      <rPr>
        <sz val="8"/>
        <rFont val="ＭＳ Ｐゴシック"/>
        <family val="3"/>
      </rPr>
      <t>みよし  よしえ</t>
    </r>
    <r>
      <rPr>
        <sz val="11"/>
        <rFont val="ＭＳ Ｐゴシック"/>
        <family val="3"/>
      </rPr>
      <t xml:space="preserve">
三吉  芳枝</t>
    </r>
  </si>
  <si>
    <r>
      <rPr>
        <sz val="8"/>
        <rFont val="ＭＳ Ｐゴシック"/>
        <family val="3"/>
      </rPr>
      <t>よしだ  みゆき</t>
    </r>
    <r>
      <rPr>
        <sz val="11"/>
        <rFont val="ＭＳ Ｐゴシック"/>
        <family val="3"/>
      </rPr>
      <t xml:space="preserve">
吉田  美幸</t>
    </r>
  </si>
  <si>
    <r>
      <rPr>
        <sz val="8"/>
        <rFont val="ＭＳ Ｐゴシック"/>
        <family val="3"/>
      </rPr>
      <t>おおつき  しげかつ</t>
    </r>
    <r>
      <rPr>
        <sz val="11"/>
        <rFont val="ＭＳ Ｐゴシック"/>
        <family val="3"/>
      </rPr>
      <t xml:space="preserve">
大槻  茂勝</t>
    </r>
  </si>
  <si>
    <r>
      <rPr>
        <sz val="8"/>
        <rFont val="ＭＳ Ｐゴシック"/>
        <family val="3"/>
      </rPr>
      <t>うちやま  よしひろ</t>
    </r>
    <r>
      <rPr>
        <sz val="11"/>
        <rFont val="ＭＳ Ｐゴシック"/>
        <family val="3"/>
      </rPr>
      <t xml:space="preserve">
内山  祥弘</t>
    </r>
  </si>
  <si>
    <r>
      <rPr>
        <sz val="8"/>
        <rFont val="ＭＳ Ｐゴシック"/>
        <family val="3"/>
      </rPr>
      <t>いのまた  みか</t>
    </r>
    <r>
      <rPr>
        <sz val="11"/>
        <rFont val="ＭＳ Ｐゴシック"/>
        <family val="3"/>
      </rPr>
      <t xml:space="preserve">
猪股  美香</t>
    </r>
  </si>
  <si>
    <r>
      <rPr>
        <sz val="8"/>
        <rFont val="ＭＳ Ｐゴシック"/>
        <family val="3"/>
      </rPr>
      <t>いなもり  こうじ</t>
    </r>
    <r>
      <rPr>
        <sz val="11"/>
        <rFont val="ＭＳ Ｐゴシック"/>
        <family val="3"/>
      </rPr>
      <t xml:space="preserve">
稲守  耕司</t>
    </r>
  </si>
  <si>
    <r>
      <rPr>
        <sz val="8"/>
        <rFont val="ＭＳ Ｐゴシック"/>
        <family val="3"/>
      </rPr>
      <t xml:space="preserve"> いしだ  たけし </t>
    </r>
    <r>
      <rPr>
        <sz val="11"/>
        <rFont val="ＭＳ Ｐゴシック"/>
        <family val="3"/>
      </rPr>
      <t xml:space="preserve">
 石田  武史 </t>
    </r>
  </si>
  <si>
    <r>
      <rPr>
        <sz val="8"/>
        <rFont val="ＭＳ Ｐゴシック"/>
        <family val="3"/>
      </rPr>
      <t>さとう  みさこ</t>
    </r>
    <r>
      <rPr>
        <sz val="11"/>
        <rFont val="ＭＳ Ｐゴシック"/>
        <family val="3"/>
      </rPr>
      <t xml:space="preserve">
佐藤  美佐子</t>
    </r>
  </si>
  <si>
    <r>
      <rPr>
        <sz val="8"/>
        <rFont val="ＭＳ Ｐゴシック"/>
        <family val="3"/>
      </rPr>
      <t>さたけ  さやか</t>
    </r>
    <r>
      <rPr>
        <sz val="11"/>
        <rFont val="ＭＳ Ｐゴシック"/>
        <family val="3"/>
      </rPr>
      <t xml:space="preserve">
佐竹  紗矢香</t>
    </r>
  </si>
  <si>
    <r>
      <rPr>
        <sz val="8"/>
        <rFont val="ＭＳ Ｐゴシック"/>
        <family val="3"/>
      </rPr>
      <t>ほしば  よしこ</t>
    </r>
    <r>
      <rPr>
        <sz val="11"/>
        <rFont val="ＭＳ Ｐゴシック"/>
        <family val="3"/>
      </rPr>
      <t xml:space="preserve">
干場  芳子</t>
    </r>
  </si>
  <si>
    <t>持ち帰り　
その他　Ｇ</t>
  </si>
  <si>
    <t>無職</t>
  </si>
  <si>
    <t>江別市議会議員</t>
  </si>
  <si>
    <t>市議会議員</t>
  </si>
  <si>
    <t>江別市議会議員</t>
  </si>
  <si>
    <t>美容師</t>
  </si>
  <si>
    <t>介護職員</t>
  </si>
  <si>
    <t>自営業</t>
  </si>
  <si>
    <t>政党役員</t>
  </si>
  <si>
    <t>江別市議会議員</t>
  </si>
  <si>
    <t>会社役員</t>
  </si>
  <si>
    <t>団体役員</t>
  </si>
  <si>
    <t>江別協同自動車㈱代表取締役</t>
  </si>
  <si>
    <t>主婦</t>
  </si>
  <si>
    <t>会社員</t>
  </si>
  <si>
    <t>中小企業診断士</t>
  </si>
  <si>
    <t>公明党</t>
  </si>
  <si>
    <t>無所属</t>
  </si>
  <si>
    <t>立憲民主党</t>
  </si>
  <si>
    <t>参政党</t>
  </si>
  <si>
    <t>日本共産党</t>
  </si>
  <si>
    <t>自由民主党</t>
  </si>
  <si>
    <t>新</t>
  </si>
  <si>
    <t>現</t>
  </si>
  <si>
    <t>元</t>
  </si>
  <si>
    <r>
      <rPr>
        <sz val="8"/>
        <rFont val="ＭＳ Ｐゴシック"/>
        <family val="3"/>
      </rPr>
      <t>たかはし  のりこ</t>
    </r>
    <r>
      <rPr>
        <sz val="11"/>
        <rFont val="ＭＳ Ｐゴシック"/>
        <family val="3"/>
      </rPr>
      <t xml:space="preserve">
高橋  典子</t>
    </r>
  </si>
  <si>
    <r>
      <rPr>
        <sz val="8"/>
        <rFont val="ＭＳ Ｐゴシック"/>
        <family val="3"/>
      </rPr>
      <t>たかやなぎ  りさ</t>
    </r>
    <r>
      <rPr>
        <sz val="11"/>
        <rFont val="ＭＳ Ｐゴシック"/>
        <family val="3"/>
      </rPr>
      <t xml:space="preserve">
高柳  理紗</t>
    </r>
  </si>
  <si>
    <r>
      <rPr>
        <sz val="8"/>
        <rFont val="ＭＳ Ｐゴシック"/>
        <family val="3"/>
      </rPr>
      <t>とくだ  さとし</t>
    </r>
    <r>
      <rPr>
        <sz val="11"/>
        <rFont val="ＭＳ Ｐゴシック"/>
        <family val="3"/>
      </rPr>
      <t xml:space="preserve">
徳田  哲</t>
    </r>
  </si>
  <si>
    <t>片桐  きよみ</t>
  </si>
  <si>
    <t>吉田  みゆき</t>
  </si>
  <si>
    <t>https://note.com/nopporo/n/n2dde684d9d8c</t>
  </si>
  <si>
    <t>https://kiyominkouenkai.hp.peraichi.com</t>
  </si>
  <si>
    <t>高橋  典子</t>
  </si>
  <si>
    <t>https://www.facebook.com/noriko.takahashi.104418</t>
  </si>
  <si>
    <t>いなもり  耕司</t>
  </si>
  <si>
    <t>Twitter/@inamorikouji</t>
  </si>
  <si>
    <t>本間  ケンイチ</t>
  </si>
  <si>
    <t>いのまた  みか</t>
  </si>
  <si>
    <t>https://www.facebook.com/inomata.mika</t>
  </si>
  <si>
    <t>三吉  よしえ</t>
  </si>
  <si>
    <t>おくの  妙子</t>
  </si>
  <si>
    <t>https://www.ebetu.jp</t>
  </si>
  <si>
    <t>ささき  聖子</t>
  </si>
  <si>
    <t>のむら  和宏</t>
  </si>
  <si>
    <t>はが  まさみ</t>
  </si>
  <si>
    <t>吉本　  和子</t>
  </si>
  <si>
    <t>https://www.facebook.com/kazuhiro.nomura.5220/</t>
  </si>
  <si>
    <t>高柳  りさ</t>
  </si>
  <si>
    <t xml:space="preserve"> 石川  あさみ </t>
  </si>
  <si>
    <t>おさだ  旭輝</t>
  </si>
  <si>
    <t>ほしば  芳子</t>
  </si>
  <si>
    <t>内山  よしひろ</t>
  </si>
  <si>
    <t>ふくい  秀行</t>
  </si>
  <si>
    <t>https://ameblo.jp/joinme123567</t>
  </si>
  <si>
    <t>本間  ひろき</t>
  </si>
  <si>
    <t>https://hirokihomma-ebetsu.hokkaido.jp</t>
  </si>
  <si>
    <t>のむら  尚志</t>
  </si>
  <si>
    <t>http://www3.plala.or.jp/nomura-hisashi/</t>
  </si>
  <si>
    <t>https://ebetsukodomomirai.wixsite.com/e-site</t>
  </si>
  <si>
    <t>https://www.yuta-iwata.jp</t>
  </si>
  <si>
    <t>とくだ  哲</t>
  </si>
  <si>
    <t>https://www.komei.or.jp/km/ebetsu-tokuda-satoshi/</t>
  </si>
  <si>
    <t>ふじき  正興</t>
  </si>
  <si>
    <t>高間  せんいつ</t>
  </si>
  <si>
    <t>佐藤  みさ子</t>
  </si>
  <si>
    <t>https://twitter.com/satoumisako1961</t>
  </si>
  <si>
    <t xml:space="preserve">石田  たけし </t>
  </si>
  <si>
    <r>
      <rPr>
        <sz val="8"/>
        <rFont val="ＭＳ Ｐゴシック"/>
        <family val="3"/>
      </rPr>
      <t>たかま  せんいつ</t>
    </r>
    <r>
      <rPr>
        <sz val="11"/>
        <rFont val="ＭＳ Ｐゴシック"/>
        <family val="3"/>
      </rPr>
      <t xml:space="preserve">
高間  専逸</t>
    </r>
  </si>
  <si>
    <r>
      <rPr>
        <sz val="8"/>
        <rFont val="ＭＳ Ｐゴシック"/>
        <family val="3"/>
      </rPr>
      <t>よしもと  かずこ</t>
    </r>
    <r>
      <rPr>
        <sz val="11"/>
        <rFont val="ＭＳ Ｐゴシック"/>
        <family val="3"/>
      </rPr>
      <t xml:space="preserve">
吉本  和子</t>
    </r>
  </si>
  <si>
    <t>島田  やすみ</t>
  </si>
  <si>
    <t>佐竹  さやか</t>
  </si>
  <si>
    <t>おおつき  茂勝</t>
  </si>
  <si>
    <t>時現在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</si>
</sst>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9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horizontal="left" vertical="center" wrapText="1" shrinkToFit="1"/>
    </xf>
    <xf numFmtId="0" fontId="32" fillId="0" borderId="21" xfId="43" applyBorder="1" applyAlignment="1">
      <alignment horizontal="left" vertical="center" wrapText="1" shrinkToFit="1"/>
    </xf>
    <xf numFmtId="0" fontId="0" fillId="0" borderId="37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83" fontId="0" fillId="33" borderId="46" xfId="49" applyNumberFormat="1" applyFont="1" applyFill="1" applyBorder="1" applyAlignment="1">
      <alignment vertical="center"/>
    </xf>
    <xf numFmtId="183" fontId="0" fillId="33" borderId="47" xfId="49" applyNumberFormat="1" applyFont="1" applyFill="1" applyBorder="1" applyAlignment="1">
      <alignment vertical="center"/>
    </xf>
    <xf numFmtId="183" fontId="0" fillId="33" borderId="27" xfId="49" applyNumberFormat="1" applyFont="1" applyFill="1" applyBorder="1" applyAlignment="1">
      <alignment horizontal="right" vertical="center"/>
    </xf>
    <xf numFmtId="183" fontId="0" fillId="33" borderId="48" xfId="49" applyNumberFormat="1" applyFont="1" applyFill="1" applyBorder="1" applyAlignment="1">
      <alignment horizontal="right" vertical="center"/>
    </xf>
    <xf numFmtId="183" fontId="0" fillId="0" borderId="27" xfId="49" applyNumberFormat="1" applyFont="1" applyFill="1" applyBorder="1" applyAlignment="1">
      <alignment vertical="center"/>
    </xf>
    <xf numFmtId="183" fontId="0" fillId="0" borderId="48" xfId="49" applyNumberFormat="1" applyFont="1" applyFill="1" applyBorder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3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iyominkouenkai.hp.peraichi.com/" TargetMode="External" /><Relationship Id="rId2" Type="http://schemas.openxmlformats.org/officeDocument/2006/relationships/hyperlink" Target="https://www.facebook.com/inomata.mika" TargetMode="External" /><Relationship Id="rId3" Type="http://schemas.openxmlformats.org/officeDocument/2006/relationships/hyperlink" Target="https://www.facebook.com/kazuhiro.nomura.5220/" TargetMode="External" /><Relationship Id="rId4" Type="http://schemas.openxmlformats.org/officeDocument/2006/relationships/hyperlink" Target="https://ebetsukodomomirai.wixsite.com/e-site" TargetMode="External" /><Relationship Id="rId5" Type="http://schemas.openxmlformats.org/officeDocument/2006/relationships/hyperlink" Target="https://www.komei.or.jp/km/ebetsu-tokuda-satoshi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7"/>
  <sheetViews>
    <sheetView tabSelected="1" view="pageBreakPreview" zoomScale="70" zoomScaleSheetLayoutView="70" zoomScalePageLayoutView="0" workbookViewId="0" topLeftCell="A1">
      <selection activeCell="N9" sqref="N9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3.1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19</v>
      </c>
    </row>
    <row r="3" spans="5:11" ht="16.5" customHeight="1">
      <c r="E3" s="39" t="s">
        <v>22</v>
      </c>
      <c r="F3" s="80" t="s">
        <v>23</v>
      </c>
      <c r="G3" s="80"/>
      <c r="H3" s="39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23</v>
      </c>
    </row>
    <row r="5" spans="7:14" ht="16.5" customHeight="1">
      <c r="G5" s="4"/>
      <c r="K5" s="6"/>
      <c r="N5" t="s">
        <v>24</v>
      </c>
    </row>
    <row r="6" ht="9" customHeight="1" thickBot="1">
      <c r="J6" s="37"/>
    </row>
    <row r="7" spans="2:12" ht="36" customHeight="1" thickBot="1">
      <c r="B7" s="81" t="s">
        <v>9</v>
      </c>
      <c r="C7" s="82"/>
      <c r="D7" s="21" t="s">
        <v>31</v>
      </c>
      <c r="E7" s="22"/>
      <c r="F7" s="23"/>
      <c r="G7" s="23"/>
      <c r="H7" s="23"/>
      <c r="I7" s="24"/>
      <c r="J7" s="38">
        <v>17</v>
      </c>
      <c r="K7" s="36" t="str">
        <f>IF(F3="開票結果","　",M8)</f>
        <v>時現在</v>
      </c>
      <c r="L7" s="14"/>
    </row>
    <row r="8" spans="2:13" ht="30" customHeight="1">
      <c r="B8" s="83" t="s">
        <v>11</v>
      </c>
      <c r="C8" s="84"/>
      <c r="D8" s="26">
        <v>25</v>
      </c>
      <c r="E8" s="25"/>
      <c r="F8" s="4"/>
      <c r="G8" s="4"/>
      <c r="H8" s="4"/>
      <c r="I8" s="4"/>
      <c r="J8" s="4"/>
      <c r="K8" s="4"/>
      <c r="L8" s="15"/>
      <c r="M8" t="s">
        <v>132</v>
      </c>
    </row>
    <row r="9" spans="2:13" ht="30" customHeight="1" thickBot="1">
      <c r="B9" s="85" t="s">
        <v>10</v>
      </c>
      <c r="C9" s="86"/>
      <c r="D9" s="28">
        <v>33</v>
      </c>
      <c r="E9" s="25"/>
      <c r="F9" s="4"/>
      <c r="G9" s="4"/>
      <c r="H9" s="4"/>
      <c r="I9" s="4"/>
      <c r="J9" s="4"/>
      <c r="K9" s="4"/>
      <c r="L9" s="15"/>
      <c r="M9" t="s">
        <v>25</v>
      </c>
    </row>
    <row r="10" spans="2:11" ht="14.25" thickBot="1">
      <c r="B10" s="87"/>
      <c r="C10" s="87"/>
      <c r="D10" s="87"/>
      <c r="E10" s="87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9" t="s">
        <v>37</v>
      </c>
      <c r="E12" s="29" t="s">
        <v>88</v>
      </c>
      <c r="F12" s="30">
        <v>63</v>
      </c>
      <c r="G12" s="30" t="s">
        <v>61</v>
      </c>
      <c r="H12" s="30" t="s">
        <v>79</v>
      </c>
      <c r="I12" s="31" t="s">
        <v>82</v>
      </c>
      <c r="J12" s="58" t="s">
        <v>91</v>
      </c>
      <c r="K12" s="17"/>
      <c r="L12" s="15"/>
    </row>
    <row r="13" spans="2:12" ht="34.5" customHeight="1">
      <c r="B13" s="9">
        <v>2</v>
      </c>
      <c r="C13" s="10"/>
      <c r="D13" s="29" t="s">
        <v>51</v>
      </c>
      <c r="E13" s="29" t="s">
        <v>89</v>
      </c>
      <c r="F13" s="30">
        <v>63</v>
      </c>
      <c r="G13" s="30" t="s">
        <v>61</v>
      </c>
      <c r="H13" s="30" t="s">
        <v>78</v>
      </c>
      <c r="I13" s="31" t="s">
        <v>82</v>
      </c>
      <c r="J13" s="57"/>
      <c r="K13" s="18"/>
      <c r="L13" s="15"/>
    </row>
    <row r="14" spans="2:12" ht="34.5" customHeight="1">
      <c r="B14" s="9">
        <v>3</v>
      </c>
      <c r="C14" s="10"/>
      <c r="D14" s="29" t="s">
        <v>38</v>
      </c>
      <c r="E14" s="29"/>
      <c r="F14" s="30">
        <v>73</v>
      </c>
      <c r="G14" s="30" t="s">
        <v>67</v>
      </c>
      <c r="H14" s="30" t="s">
        <v>77</v>
      </c>
      <c r="I14" s="31" t="s">
        <v>82</v>
      </c>
      <c r="J14" s="58" t="s">
        <v>90</v>
      </c>
      <c r="K14" s="18"/>
      <c r="L14" s="15"/>
    </row>
    <row r="15" spans="2:12" ht="34.5" customHeight="1">
      <c r="B15" s="9">
        <v>4</v>
      </c>
      <c r="C15" s="10"/>
      <c r="D15" s="29" t="s">
        <v>85</v>
      </c>
      <c r="E15" s="29" t="s">
        <v>92</v>
      </c>
      <c r="F15" s="30">
        <v>61</v>
      </c>
      <c r="G15" s="30" t="s">
        <v>68</v>
      </c>
      <c r="H15" s="30" t="s">
        <v>80</v>
      </c>
      <c r="I15" s="31" t="s">
        <v>83</v>
      </c>
      <c r="J15" s="58" t="s">
        <v>93</v>
      </c>
      <c r="K15" s="18"/>
      <c r="L15" s="15"/>
    </row>
    <row r="16" spans="2:12" ht="34.5" customHeight="1">
      <c r="B16" s="9">
        <v>5</v>
      </c>
      <c r="C16" s="10"/>
      <c r="D16" s="29" t="s">
        <v>55</v>
      </c>
      <c r="E16" s="29" t="s">
        <v>94</v>
      </c>
      <c r="F16" s="30">
        <v>45</v>
      </c>
      <c r="G16" s="30" t="s">
        <v>63</v>
      </c>
      <c r="H16" s="30" t="s">
        <v>78</v>
      </c>
      <c r="I16" s="31" t="s">
        <v>83</v>
      </c>
      <c r="J16" s="58" t="s">
        <v>95</v>
      </c>
      <c r="K16" s="18"/>
      <c r="L16" s="15">
        <v>5</v>
      </c>
    </row>
    <row r="17" spans="2:12" ht="34.5" customHeight="1">
      <c r="B17" s="9">
        <v>6</v>
      </c>
      <c r="C17" s="10"/>
      <c r="D17" s="29" t="s">
        <v>47</v>
      </c>
      <c r="E17" s="29" t="s">
        <v>96</v>
      </c>
      <c r="F17" s="30">
        <v>51</v>
      </c>
      <c r="G17" s="30" t="s">
        <v>62</v>
      </c>
      <c r="H17" s="30" t="s">
        <v>77</v>
      </c>
      <c r="I17" s="31" t="s">
        <v>83</v>
      </c>
      <c r="J17" s="57"/>
      <c r="K17" s="18"/>
      <c r="L17" s="15"/>
    </row>
    <row r="18" spans="2:12" ht="34.5" customHeight="1">
      <c r="B18" s="9">
        <v>7</v>
      </c>
      <c r="C18" s="10"/>
      <c r="D18" s="29" t="s">
        <v>54</v>
      </c>
      <c r="E18" s="29" t="s">
        <v>97</v>
      </c>
      <c r="F18" s="30">
        <v>39</v>
      </c>
      <c r="G18" s="30" t="s">
        <v>64</v>
      </c>
      <c r="H18" s="30" t="s">
        <v>77</v>
      </c>
      <c r="I18" s="31" t="s">
        <v>83</v>
      </c>
      <c r="J18" s="58" t="s">
        <v>98</v>
      </c>
      <c r="K18" s="18"/>
      <c r="L18" s="15"/>
    </row>
    <row r="19" spans="2:12" ht="34.5" customHeight="1">
      <c r="B19" s="9">
        <v>8</v>
      </c>
      <c r="C19" s="10"/>
      <c r="D19" s="29" t="s">
        <v>50</v>
      </c>
      <c r="E19" s="29" t="s">
        <v>99</v>
      </c>
      <c r="F19" s="30">
        <v>46</v>
      </c>
      <c r="G19" s="30" t="s">
        <v>61</v>
      </c>
      <c r="H19" s="30" t="s">
        <v>76</v>
      </c>
      <c r="I19" s="31" t="s">
        <v>82</v>
      </c>
      <c r="J19" s="58"/>
      <c r="K19" s="18"/>
      <c r="L19" s="15"/>
    </row>
    <row r="20" spans="2:12" ht="34.5" customHeight="1">
      <c r="B20" s="9">
        <v>9</v>
      </c>
      <c r="C20" s="10"/>
      <c r="D20" s="29" t="s">
        <v>35</v>
      </c>
      <c r="E20" s="29" t="s">
        <v>100</v>
      </c>
      <c r="F20" s="30">
        <v>56</v>
      </c>
      <c r="G20" s="30" t="s">
        <v>62</v>
      </c>
      <c r="H20" s="30" t="s">
        <v>76</v>
      </c>
      <c r="I20" s="31" t="s">
        <v>83</v>
      </c>
      <c r="J20" s="57"/>
      <c r="K20" s="18"/>
      <c r="L20" s="15"/>
    </row>
    <row r="21" spans="2:12" ht="34.5" customHeight="1">
      <c r="B21" s="9">
        <v>10</v>
      </c>
      <c r="C21" s="10"/>
      <c r="D21" s="29" t="s">
        <v>41</v>
      </c>
      <c r="E21" s="29"/>
      <c r="F21" s="30">
        <v>69</v>
      </c>
      <c r="G21" s="30" t="s">
        <v>71</v>
      </c>
      <c r="H21" s="30" t="s">
        <v>77</v>
      </c>
      <c r="I21" s="31" t="s">
        <v>83</v>
      </c>
      <c r="J21" s="57"/>
      <c r="K21" s="18"/>
      <c r="L21" s="15">
        <v>10</v>
      </c>
    </row>
    <row r="22" spans="2:12" ht="34.5" customHeight="1">
      <c r="B22" s="9">
        <v>11</v>
      </c>
      <c r="C22" s="10"/>
      <c r="D22" s="29" t="s">
        <v>34</v>
      </c>
      <c r="E22" s="29"/>
      <c r="F22" s="30">
        <v>50</v>
      </c>
      <c r="G22" s="30" t="s">
        <v>67</v>
      </c>
      <c r="H22" s="30" t="s">
        <v>77</v>
      </c>
      <c r="I22" s="31" t="s">
        <v>83</v>
      </c>
      <c r="J22" s="58" t="s">
        <v>101</v>
      </c>
      <c r="K22" s="18"/>
      <c r="L22" s="15"/>
    </row>
    <row r="23" spans="2:12" ht="34.5" customHeight="1">
      <c r="B23" s="9">
        <v>12</v>
      </c>
      <c r="C23" s="10"/>
      <c r="D23" s="29" t="s">
        <v>39</v>
      </c>
      <c r="E23" s="29" t="s">
        <v>102</v>
      </c>
      <c r="F23" s="30">
        <v>65</v>
      </c>
      <c r="G23" s="30" t="s">
        <v>69</v>
      </c>
      <c r="H23" s="30" t="s">
        <v>78</v>
      </c>
      <c r="I23" s="31" t="s">
        <v>83</v>
      </c>
      <c r="J23" s="58"/>
      <c r="K23" s="18"/>
      <c r="L23" s="15"/>
    </row>
    <row r="24" spans="2:12" ht="34.5" customHeight="1">
      <c r="B24" s="9">
        <v>13</v>
      </c>
      <c r="C24" s="10"/>
      <c r="D24" s="29" t="s">
        <v>42</v>
      </c>
      <c r="E24" s="29" t="s">
        <v>103</v>
      </c>
      <c r="F24" s="30">
        <v>62</v>
      </c>
      <c r="G24" s="30" t="s">
        <v>67</v>
      </c>
      <c r="H24" s="30" t="s">
        <v>81</v>
      </c>
      <c r="I24" s="31" t="s">
        <v>82</v>
      </c>
      <c r="J24" s="58" t="s">
        <v>106</v>
      </c>
      <c r="K24" s="18"/>
      <c r="L24" s="15"/>
    </row>
    <row r="25" spans="2:12" ht="34.5" customHeight="1">
      <c r="B25" s="9">
        <v>14</v>
      </c>
      <c r="C25" s="10"/>
      <c r="D25" s="29" t="s">
        <v>44</v>
      </c>
      <c r="E25" s="29" t="s">
        <v>104</v>
      </c>
      <c r="F25" s="30">
        <v>57</v>
      </c>
      <c r="G25" s="30" t="s">
        <v>74</v>
      </c>
      <c r="H25" s="30" t="s">
        <v>77</v>
      </c>
      <c r="I25" s="31" t="s">
        <v>83</v>
      </c>
      <c r="J25" s="57"/>
      <c r="K25" s="18"/>
      <c r="L25" s="15"/>
    </row>
    <row r="26" spans="2:12" ht="34.5" customHeight="1">
      <c r="B26" s="9">
        <v>15</v>
      </c>
      <c r="C26" s="10"/>
      <c r="D26" s="29" t="s">
        <v>128</v>
      </c>
      <c r="E26" s="29" t="s">
        <v>105</v>
      </c>
      <c r="F26" s="30">
        <v>71</v>
      </c>
      <c r="G26" s="30" t="s">
        <v>68</v>
      </c>
      <c r="H26" s="30" t="s">
        <v>80</v>
      </c>
      <c r="I26" s="31" t="s">
        <v>83</v>
      </c>
      <c r="J26" s="58"/>
      <c r="K26" s="18"/>
      <c r="L26" s="15">
        <v>15</v>
      </c>
    </row>
    <row r="27" spans="2:12" ht="34.5" customHeight="1">
      <c r="B27" s="9">
        <v>16</v>
      </c>
      <c r="C27" s="10"/>
      <c r="D27" s="29" t="s">
        <v>86</v>
      </c>
      <c r="E27" s="29" t="s">
        <v>107</v>
      </c>
      <c r="F27" s="30">
        <v>34</v>
      </c>
      <c r="G27" s="30" t="s">
        <v>73</v>
      </c>
      <c r="H27" s="30" t="s">
        <v>77</v>
      </c>
      <c r="I27" s="31" t="s">
        <v>82</v>
      </c>
      <c r="J27" s="57"/>
      <c r="K27" s="18"/>
      <c r="L27" s="15"/>
    </row>
    <row r="28" spans="2:12" ht="34.5" customHeight="1">
      <c r="B28" s="9">
        <v>17</v>
      </c>
      <c r="C28" s="10"/>
      <c r="D28" s="29" t="s">
        <v>32</v>
      </c>
      <c r="E28" s="29" t="s">
        <v>108</v>
      </c>
      <c r="F28" s="30">
        <v>44</v>
      </c>
      <c r="G28" s="30" t="s">
        <v>61</v>
      </c>
      <c r="H28" s="30" t="s">
        <v>76</v>
      </c>
      <c r="I28" s="31" t="s">
        <v>82</v>
      </c>
      <c r="J28" s="57"/>
      <c r="K28" s="18"/>
      <c r="L28" s="15"/>
    </row>
    <row r="29" spans="2:12" ht="34.5" customHeight="1">
      <c r="B29" s="9">
        <v>18</v>
      </c>
      <c r="C29" s="10"/>
      <c r="D29" s="29" t="s">
        <v>36</v>
      </c>
      <c r="E29" s="29" t="s">
        <v>109</v>
      </c>
      <c r="F29" s="30">
        <v>41</v>
      </c>
      <c r="G29" s="30" t="s">
        <v>68</v>
      </c>
      <c r="H29" s="30" t="s">
        <v>76</v>
      </c>
      <c r="I29" s="31" t="s">
        <v>82</v>
      </c>
      <c r="J29" s="58"/>
      <c r="K29" s="18"/>
      <c r="L29" s="15"/>
    </row>
    <row r="30" spans="2:12" ht="34.5" customHeight="1">
      <c r="B30" s="9">
        <v>19</v>
      </c>
      <c r="C30" s="10"/>
      <c r="D30" s="29" t="s">
        <v>59</v>
      </c>
      <c r="E30" s="29" t="s">
        <v>110</v>
      </c>
      <c r="F30" s="30">
        <v>64</v>
      </c>
      <c r="G30" s="61" t="s">
        <v>62</v>
      </c>
      <c r="H30" s="30" t="s">
        <v>77</v>
      </c>
      <c r="I30" s="31" t="s">
        <v>83</v>
      </c>
      <c r="J30" s="58" t="s">
        <v>118</v>
      </c>
      <c r="K30" s="18"/>
      <c r="L30" s="15"/>
    </row>
    <row r="31" spans="2:12" ht="34.5" customHeight="1">
      <c r="B31" s="9">
        <v>20</v>
      </c>
      <c r="C31" s="10"/>
      <c r="D31" s="29" t="s">
        <v>53</v>
      </c>
      <c r="E31" s="29" t="s">
        <v>111</v>
      </c>
      <c r="F31" s="30">
        <v>47</v>
      </c>
      <c r="G31" s="30" t="s">
        <v>62</v>
      </c>
      <c r="H31" s="30" t="s">
        <v>78</v>
      </c>
      <c r="I31" s="31" t="s">
        <v>83</v>
      </c>
      <c r="J31" s="57"/>
      <c r="K31" s="18"/>
      <c r="L31" s="15">
        <v>20</v>
      </c>
    </row>
    <row r="32" spans="2:12" ht="34.5" customHeight="1">
      <c r="B32" s="9">
        <v>21</v>
      </c>
      <c r="C32" s="10"/>
      <c r="D32" s="29" t="s">
        <v>45</v>
      </c>
      <c r="E32" s="29" t="s">
        <v>112</v>
      </c>
      <c r="F32" s="30">
        <v>55</v>
      </c>
      <c r="G32" s="30" t="s">
        <v>61</v>
      </c>
      <c r="H32" s="30" t="s">
        <v>77</v>
      </c>
      <c r="I32" s="31" t="s">
        <v>82</v>
      </c>
      <c r="J32" s="58" t="s">
        <v>113</v>
      </c>
      <c r="K32" s="18"/>
      <c r="L32" s="15"/>
    </row>
    <row r="33" spans="2:12" ht="34.5" customHeight="1">
      <c r="B33" s="9">
        <v>22</v>
      </c>
      <c r="C33" s="10"/>
      <c r="D33" s="29" t="s">
        <v>48</v>
      </c>
      <c r="E33" s="29" t="s">
        <v>114</v>
      </c>
      <c r="F33" s="30">
        <v>45</v>
      </c>
      <c r="G33" s="30" t="s">
        <v>75</v>
      </c>
      <c r="H33" s="30" t="s">
        <v>77</v>
      </c>
      <c r="I33" s="31" t="s">
        <v>82</v>
      </c>
      <c r="J33" s="58" t="s">
        <v>115</v>
      </c>
      <c r="K33" s="18"/>
      <c r="L33" s="15"/>
    </row>
    <row r="34" spans="2:12" ht="34.5" customHeight="1">
      <c r="B34" s="9">
        <v>23</v>
      </c>
      <c r="C34" s="10"/>
      <c r="D34" s="29" t="s">
        <v>43</v>
      </c>
      <c r="E34" s="29" t="s">
        <v>116</v>
      </c>
      <c r="F34" s="30">
        <v>58</v>
      </c>
      <c r="G34" s="30" t="s">
        <v>61</v>
      </c>
      <c r="H34" s="30" t="s">
        <v>77</v>
      </c>
      <c r="I34" s="31" t="s">
        <v>84</v>
      </c>
      <c r="J34" s="58" t="s">
        <v>117</v>
      </c>
      <c r="K34" s="18"/>
      <c r="L34" s="15"/>
    </row>
    <row r="35" spans="2:12" ht="34.5" customHeight="1">
      <c r="B35" s="9">
        <v>24</v>
      </c>
      <c r="C35" s="10"/>
      <c r="D35" s="29" t="s">
        <v>49</v>
      </c>
      <c r="E35" s="29"/>
      <c r="F35" s="30">
        <v>70</v>
      </c>
      <c r="G35" s="30" t="s">
        <v>70</v>
      </c>
      <c r="H35" s="30" t="s">
        <v>77</v>
      </c>
      <c r="I35" s="31" t="s">
        <v>83</v>
      </c>
      <c r="J35" s="57"/>
      <c r="K35" s="18"/>
      <c r="L35" s="15"/>
    </row>
    <row r="36" spans="2:12" ht="34.5" customHeight="1">
      <c r="B36" s="9">
        <v>25</v>
      </c>
      <c r="C36" s="10"/>
      <c r="D36" s="29" t="s">
        <v>33</v>
      </c>
      <c r="E36" s="29"/>
      <c r="F36" s="30">
        <v>37</v>
      </c>
      <c r="G36" s="30" t="s">
        <v>65</v>
      </c>
      <c r="H36" s="30" t="s">
        <v>77</v>
      </c>
      <c r="I36" s="31" t="s">
        <v>82</v>
      </c>
      <c r="J36" s="58" t="s">
        <v>119</v>
      </c>
      <c r="K36" s="18"/>
      <c r="L36" s="15">
        <v>25</v>
      </c>
    </row>
    <row r="37" spans="2:12" ht="34.5" customHeight="1">
      <c r="B37" s="9">
        <v>26</v>
      </c>
      <c r="C37" s="10"/>
      <c r="D37" s="29" t="s">
        <v>87</v>
      </c>
      <c r="E37" s="29" t="s">
        <v>120</v>
      </c>
      <c r="F37" s="30">
        <v>48</v>
      </c>
      <c r="G37" s="30" t="s">
        <v>62</v>
      </c>
      <c r="H37" s="30" t="s">
        <v>76</v>
      </c>
      <c r="I37" s="31" t="s">
        <v>83</v>
      </c>
      <c r="J37" s="58" t="s">
        <v>121</v>
      </c>
      <c r="K37" s="18"/>
      <c r="L37" s="15"/>
    </row>
    <row r="38" spans="2:12" ht="34.5" customHeight="1">
      <c r="B38" s="9">
        <v>27</v>
      </c>
      <c r="C38" s="10"/>
      <c r="D38" s="29" t="s">
        <v>46</v>
      </c>
      <c r="E38" s="29" t="s">
        <v>122</v>
      </c>
      <c r="F38" s="30">
        <v>45</v>
      </c>
      <c r="G38" s="30" t="s">
        <v>70</v>
      </c>
      <c r="H38" s="30" t="s">
        <v>77</v>
      </c>
      <c r="I38" s="31" t="s">
        <v>82</v>
      </c>
      <c r="J38" s="58"/>
      <c r="K38" s="18"/>
      <c r="L38" s="15"/>
    </row>
    <row r="39" spans="2:12" ht="34.5" customHeight="1">
      <c r="B39" s="9">
        <v>28</v>
      </c>
      <c r="C39" s="10"/>
      <c r="D39" s="29" t="s">
        <v>127</v>
      </c>
      <c r="E39" s="29" t="s">
        <v>123</v>
      </c>
      <c r="F39" s="30">
        <v>66</v>
      </c>
      <c r="G39" s="61" t="s">
        <v>72</v>
      </c>
      <c r="H39" s="30" t="s">
        <v>77</v>
      </c>
      <c r="I39" s="31" t="s">
        <v>83</v>
      </c>
      <c r="J39" s="57"/>
      <c r="K39" s="18"/>
      <c r="L39" s="15"/>
    </row>
    <row r="40" spans="2:12" ht="34.5" customHeight="1">
      <c r="B40" s="9">
        <v>29</v>
      </c>
      <c r="C40" s="10"/>
      <c r="D40" s="29" t="s">
        <v>57</v>
      </c>
      <c r="E40" s="29" t="s">
        <v>124</v>
      </c>
      <c r="F40" s="30">
        <v>62</v>
      </c>
      <c r="G40" s="30" t="s">
        <v>68</v>
      </c>
      <c r="H40" s="30" t="s">
        <v>80</v>
      </c>
      <c r="I40" s="31" t="s">
        <v>83</v>
      </c>
      <c r="J40" s="58" t="s">
        <v>125</v>
      </c>
      <c r="K40" s="18"/>
      <c r="L40" s="15"/>
    </row>
    <row r="41" spans="2:12" ht="34.5" customHeight="1">
      <c r="B41" s="9">
        <v>30</v>
      </c>
      <c r="C41" s="10"/>
      <c r="D41" s="29" t="s">
        <v>56</v>
      </c>
      <c r="E41" s="29" t="s">
        <v>126</v>
      </c>
      <c r="F41" s="30">
        <v>63</v>
      </c>
      <c r="G41" s="30" t="s">
        <v>62</v>
      </c>
      <c r="H41" s="30" t="s">
        <v>77</v>
      </c>
      <c r="I41" s="31" t="s">
        <v>83</v>
      </c>
      <c r="J41" s="57"/>
      <c r="K41" s="18"/>
      <c r="L41" s="15">
        <v>30</v>
      </c>
    </row>
    <row r="42" spans="2:12" ht="34.5" customHeight="1">
      <c r="B42" s="9">
        <v>31</v>
      </c>
      <c r="C42" s="10"/>
      <c r="D42" s="29" t="s">
        <v>40</v>
      </c>
      <c r="E42" s="29" t="s">
        <v>129</v>
      </c>
      <c r="F42" s="30">
        <v>71</v>
      </c>
      <c r="G42" s="30" t="s">
        <v>70</v>
      </c>
      <c r="H42" s="30" t="s">
        <v>81</v>
      </c>
      <c r="I42" s="31" t="s">
        <v>83</v>
      </c>
      <c r="J42" s="57"/>
      <c r="K42" s="18"/>
      <c r="L42" s="15"/>
    </row>
    <row r="43" spans="2:12" ht="34.5" customHeight="1">
      <c r="B43" s="9">
        <v>32</v>
      </c>
      <c r="C43" s="52"/>
      <c r="D43" s="53" t="s">
        <v>58</v>
      </c>
      <c r="E43" s="53" t="s">
        <v>130</v>
      </c>
      <c r="F43" s="54">
        <v>30</v>
      </c>
      <c r="G43" s="54" t="s">
        <v>67</v>
      </c>
      <c r="H43" s="54" t="s">
        <v>77</v>
      </c>
      <c r="I43" s="55" t="s">
        <v>82</v>
      </c>
      <c r="J43" s="59"/>
      <c r="K43" s="56"/>
      <c r="L43" s="15"/>
    </row>
    <row r="44" spans="2:12" ht="34.5" customHeight="1" thickBot="1">
      <c r="B44" s="62">
        <v>33</v>
      </c>
      <c r="C44" s="11"/>
      <c r="D44" s="32" t="s">
        <v>52</v>
      </c>
      <c r="E44" s="32" t="s">
        <v>131</v>
      </c>
      <c r="F44" s="33">
        <v>75</v>
      </c>
      <c r="G44" s="33" t="s">
        <v>66</v>
      </c>
      <c r="H44" s="33" t="s">
        <v>77</v>
      </c>
      <c r="I44" s="34" t="s">
        <v>82</v>
      </c>
      <c r="J44" s="60"/>
      <c r="K44" s="19"/>
      <c r="L44" s="15"/>
    </row>
    <row r="45" spans="2:12" ht="34.5" customHeight="1">
      <c r="B45" s="63" t="s">
        <v>30</v>
      </c>
      <c r="C45" s="1"/>
      <c r="D45" s="51"/>
      <c r="E45" s="51"/>
      <c r="F45" s="1"/>
      <c r="G45" s="1"/>
      <c r="H45" s="1"/>
      <c r="I45" s="51"/>
      <c r="J45" s="23"/>
      <c r="K45" s="4"/>
      <c r="L45" s="15"/>
    </row>
    <row r="46" spans="2:11" ht="14.25" thickBot="1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2" ht="34.5" customHeight="1">
      <c r="B47" s="88" t="s">
        <v>12</v>
      </c>
      <c r="C47" s="84"/>
      <c r="D47" s="27" t="s">
        <v>16</v>
      </c>
      <c r="E47" s="27" t="s">
        <v>18</v>
      </c>
      <c r="F47" s="68" t="s">
        <v>27</v>
      </c>
      <c r="G47" s="69"/>
      <c r="H47" s="68" t="s">
        <v>26</v>
      </c>
      <c r="I47" s="69"/>
      <c r="J47" s="41" t="s">
        <v>17</v>
      </c>
      <c r="K47" s="40" t="s">
        <v>60</v>
      </c>
      <c r="L47" s="15"/>
    </row>
    <row r="48" spans="2:12" ht="30" customHeight="1" thickBot="1">
      <c r="B48" s="70">
        <f>SUM(K12:K44)</f>
        <v>0</v>
      </c>
      <c r="C48" s="71"/>
      <c r="D48" s="46"/>
      <c r="E48" s="46"/>
      <c r="F48" s="72">
        <f>SUM(B48:E48)</f>
        <v>0</v>
      </c>
      <c r="G48" s="73"/>
      <c r="H48" s="74"/>
      <c r="I48" s="75"/>
      <c r="J48" s="44">
        <f>SUM(F48:I48)</f>
        <v>0</v>
      </c>
      <c r="K48" s="42"/>
      <c r="L48" s="15"/>
    </row>
    <row r="49" spans="2:12" ht="34.5" customHeight="1">
      <c r="B49" s="76" t="s">
        <v>28</v>
      </c>
      <c r="C49" s="77"/>
      <c r="D49" s="48" t="s">
        <v>13</v>
      </c>
      <c r="E49" s="47" t="s">
        <v>14</v>
      </c>
      <c r="F49" s="78"/>
      <c r="G49" s="78"/>
      <c r="H49" s="79"/>
      <c r="I49" s="79"/>
      <c r="J49" s="45"/>
      <c r="K49" s="4"/>
      <c r="L49" s="15"/>
    </row>
    <row r="50" spans="2:11" ht="30" customHeight="1" thickBot="1">
      <c r="B50" s="64">
        <f>J48+K48</f>
        <v>0</v>
      </c>
      <c r="C50" s="65"/>
      <c r="D50" s="49">
        <f>ROUNDDOWN(F48/D8/4,3)</f>
        <v>0</v>
      </c>
      <c r="E50" s="50">
        <f>ROUNDDOWN(F48/D8/10,3)</f>
        <v>0</v>
      </c>
      <c r="F50" s="3"/>
      <c r="G50" s="3"/>
      <c r="H50" s="3"/>
      <c r="I50" s="3"/>
      <c r="J50" s="3"/>
      <c r="K50" s="3"/>
    </row>
    <row r="51" spans="2:11" ht="30" customHeight="1" thickBot="1">
      <c r="B51" s="3"/>
      <c r="C51" s="3"/>
      <c r="D51" s="3" t="s">
        <v>29</v>
      </c>
      <c r="E51" s="3"/>
      <c r="F51" s="3"/>
      <c r="G51" s="3"/>
      <c r="H51" s="35" t="s">
        <v>20</v>
      </c>
      <c r="I51" s="66" t="s">
        <v>21</v>
      </c>
      <c r="J51" s="67"/>
      <c r="K51" s="3"/>
    </row>
    <row r="52" spans="2:11" ht="30" customHeight="1">
      <c r="B52" s="3"/>
      <c r="C52" s="3"/>
      <c r="D52" s="3"/>
      <c r="E52" s="3"/>
      <c r="F52" s="4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sheetProtection/>
  <mergeCells count="16">
    <mergeCell ref="F3:G3"/>
    <mergeCell ref="B7:C7"/>
    <mergeCell ref="B8:C8"/>
    <mergeCell ref="B9:C9"/>
    <mergeCell ref="B10:E10"/>
    <mergeCell ref="B47:C47"/>
    <mergeCell ref="F47:G47"/>
    <mergeCell ref="B50:C50"/>
    <mergeCell ref="I51:J51"/>
    <mergeCell ref="H47:I47"/>
    <mergeCell ref="B48:C48"/>
    <mergeCell ref="F48:G48"/>
    <mergeCell ref="H48:I48"/>
    <mergeCell ref="B49:C49"/>
    <mergeCell ref="F49:G49"/>
    <mergeCell ref="H49:I49"/>
  </mergeCells>
  <dataValidations count="1">
    <dataValidation type="list" allowBlank="1" showInputMessage="1" showErrorMessage="1" sqref="F3">
      <formula1>$N$4:$N$5</formula1>
    </dataValidation>
  </dataValidations>
  <hyperlinks>
    <hyperlink ref="J12" r:id="rId1" display="https://kiyominkouenkai.hp.peraichi.com"/>
    <hyperlink ref="J18" r:id="rId2" display="https://www.facebook.com/inomata.mika"/>
    <hyperlink ref="J24" r:id="rId3" display="https://www.facebook.com/kazuhiro.nomura.5220/"/>
    <hyperlink ref="J30" r:id="rId4" display="https://ebetsukodomomirai.wixsite.com/e-site"/>
    <hyperlink ref="J37" r:id="rId5" display="https://www.komei.or.jp/km/ebetsu-tokuda-satoshi/"/>
  </hyperlink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6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川島 武</cp:lastModifiedBy>
  <cp:lastPrinted>2023-04-16T01:31:31Z</cp:lastPrinted>
  <dcterms:created xsi:type="dcterms:W3CDTF">2007-02-15T02:39:50Z</dcterms:created>
  <dcterms:modified xsi:type="dcterms:W3CDTF">2023-04-16T01:36:29Z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