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4020"/>
  </bookViews>
  <sheets>
    <sheet name="目次" sheetId="12" r:id="rId1"/>
    <sheet name="8-1" sheetId="4" r:id="rId2"/>
    <sheet name="8-2" sheetId="5" r:id="rId3"/>
    <sheet name="8-3" sheetId="6" r:id="rId4"/>
    <sheet name="8-4" sheetId="7" r:id="rId5"/>
    <sheet name="8-5" sheetId="8" r:id="rId6"/>
    <sheet name="8-6" sheetId="9" r:id="rId7"/>
    <sheet name="8-7" sheetId="10" r:id="rId8"/>
    <sheet name="8-8" sheetId="11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グラフ１起点" localSheetId="0">[1]第1章土地・気象!$BK$127</definedName>
    <definedName name="グラフ１起点">[2]第1章土地・気象!$BK$127</definedName>
    <definedName name="グラフ２起点" localSheetId="0">[3]第2章人口!$DM$453</definedName>
    <definedName name="グラフ２起点">[4]第2章人口!$DM$453</definedName>
    <definedName name="グラフ３起点" localSheetId="0">[1]第3章事業所!$C$319</definedName>
    <definedName name="グラフ３起点">[2]第3章事業所!$C$319</definedName>
    <definedName name="グラフ４起点" localSheetId="0">[1]第4章農業!$A$66</definedName>
    <definedName name="グラフ４起点">[2]第4章農業!$A$66</definedName>
    <definedName name="グラフ４年度加算" localSheetId="0">[1]グラフ４!$F$2</definedName>
    <definedName name="グラフ４年度加算">[2]グラフ４!$F$2</definedName>
    <definedName name="グラフ５起点" localSheetId="0">[1]第5章商業!$A$67</definedName>
    <definedName name="グラフ５起点">[2]第5章商業!$A$67</definedName>
    <definedName name="グラフ５年度加算" localSheetId="0">[1]グラフ５!$L$1</definedName>
    <definedName name="グラフ５年度加算">[2]グラフ５!$L$1</definedName>
    <definedName name="グラフ６起点" localSheetId="0">[1]第6章製造業!$A$66</definedName>
    <definedName name="グラフ６起点">[2]第6章製造業!$A$66</definedName>
    <definedName name="グラフ６年度加算" localSheetId="0">[1]グラフ６!$I$1</definedName>
    <definedName name="グラフ６年度加算">[2]グラフ６!$I$1</definedName>
    <definedName name="グラフ７起点" localSheetId="0">[1]第7章物価・!$A$150</definedName>
    <definedName name="グラフ７起点">[2]第7章物価・!$A$150</definedName>
    <definedName name="グラフ８起点" localSheetId="0">#REF!</definedName>
    <definedName name="グラフ８起点">#REF!</definedName>
    <definedName name="表">[5]人数別!$B$5:$AF$138</definedName>
  </definedNames>
  <calcPr calcId="145621"/>
</workbook>
</file>

<file path=xl/calcChain.xml><?xml version="1.0" encoding="utf-8"?>
<calcChain xmlns="http://schemas.openxmlformats.org/spreadsheetml/2006/main">
  <c r="B9" i="5" l="1"/>
  <c r="B8" i="5"/>
  <c r="B7" i="5"/>
  <c r="B6" i="5"/>
</calcChain>
</file>

<file path=xl/sharedStrings.xml><?xml version="1.0" encoding="utf-8"?>
<sst xmlns="http://schemas.openxmlformats.org/spreadsheetml/2006/main" count="174" uniqueCount="121">
  <si>
    <t>各年度末現在　単位＝千人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センニン</t>
    </rPh>
    <phoneticPr fontId="2"/>
  </si>
  <si>
    <t>各年度末現在　単位＝回・千人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カイ</t>
    </rPh>
    <rPh sb="12" eb="14">
      <t>センニン</t>
    </rPh>
    <phoneticPr fontId="2"/>
  </si>
  <si>
    <t>総　数</t>
    <rPh sb="0" eb="1">
      <t>ソウ</t>
    </rPh>
    <rPh sb="2" eb="3">
      <t>スウ</t>
    </rPh>
    <phoneticPr fontId="2"/>
  </si>
  <si>
    <t>運　　行　　回　　数</t>
    <rPh sb="0" eb="1">
      <t>ウン</t>
    </rPh>
    <rPh sb="3" eb="4">
      <t>ギョウ</t>
    </rPh>
    <rPh sb="6" eb="7">
      <t>カイ</t>
    </rPh>
    <rPh sb="9" eb="10">
      <t>スウ</t>
    </rPh>
    <phoneticPr fontId="2"/>
  </si>
  <si>
    <t>輸　　送　　人　　員</t>
    <rPh sb="0" eb="1">
      <t>ユ</t>
    </rPh>
    <rPh sb="3" eb="4">
      <t>ソウ</t>
    </rPh>
    <rPh sb="6" eb="7">
      <t>ヒト</t>
    </rPh>
    <rPh sb="9" eb="10">
      <t>イン</t>
    </rPh>
    <phoneticPr fontId="2"/>
  </si>
  <si>
    <t>市　内　線</t>
    <rPh sb="0" eb="1">
      <t>シ</t>
    </rPh>
    <rPh sb="2" eb="3">
      <t>ナイ</t>
    </rPh>
    <rPh sb="4" eb="5">
      <t>セン</t>
    </rPh>
    <phoneticPr fontId="2"/>
  </si>
  <si>
    <t>市　外　線</t>
    <rPh sb="0" eb="1">
      <t>シ</t>
    </rPh>
    <rPh sb="2" eb="3">
      <t>ソト</t>
    </rPh>
    <rPh sb="4" eb="5">
      <t>セン</t>
    </rPh>
    <phoneticPr fontId="2"/>
  </si>
  <si>
    <t>資料　北海道旅客鉄道(株）</t>
    <rPh sb="0" eb="2">
      <t>シリョウ</t>
    </rPh>
    <rPh sb="3" eb="6">
      <t>ホッカイドウ</t>
    </rPh>
    <rPh sb="6" eb="8">
      <t>リョキャク</t>
    </rPh>
    <rPh sb="8" eb="10">
      <t>テツドウ</t>
    </rPh>
    <rPh sb="11" eb="12">
      <t>カブ</t>
    </rPh>
    <phoneticPr fontId="2"/>
  </si>
  <si>
    <t>夕鉄バス</t>
    <rPh sb="0" eb="1">
      <t>ユウ</t>
    </rPh>
    <rPh sb="1" eb="2">
      <t>テツ</t>
    </rPh>
    <phoneticPr fontId="2"/>
  </si>
  <si>
    <t>各年度末現在　単位＝台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ダイ</t>
    </rPh>
    <phoneticPr fontId="2"/>
  </si>
  <si>
    <t>貨　物　用</t>
    <rPh sb="0" eb="1">
      <t>カ</t>
    </rPh>
    <rPh sb="2" eb="3">
      <t>モノ</t>
    </rPh>
    <rPh sb="4" eb="5">
      <t>ヨウ</t>
    </rPh>
    <phoneticPr fontId="2"/>
  </si>
  <si>
    <t>乗　合　用</t>
    <rPh sb="0" eb="1">
      <t>ジョウ</t>
    </rPh>
    <rPh sb="2" eb="3">
      <t>ア</t>
    </rPh>
    <rPh sb="4" eb="5">
      <t>ヨウ</t>
    </rPh>
    <phoneticPr fontId="2"/>
  </si>
  <si>
    <t>乗　　用</t>
    <rPh sb="0" eb="1">
      <t>ジョウ</t>
    </rPh>
    <rPh sb="3" eb="4">
      <t>ヨウ</t>
    </rPh>
    <phoneticPr fontId="2"/>
  </si>
  <si>
    <t>小　型
二輪車</t>
    <rPh sb="0" eb="1">
      <t>ショウ</t>
    </rPh>
    <rPh sb="2" eb="3">
      <t>カタ</t>
    </rPh>
    <rPh sb="4" eb="7">
      <t>ニリンシャ</t>
    </rPh>
    <phoneticPr fontId="2"/>
  </si>
  <si>
    <t>軽自動車</t>
    <rPh sb="0" eb="1">
      <t>ケイ</t>
    </rPh>
    <rPh sb="1" eb="4">
      <t>ジドウシャ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</si>
  <si>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</si>
  <si>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</si>
  <si>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被けん
引　車</t>
    <rPh sb="0" eb="1">
      <t>ヒ</t>
    </rPh>
    <rPh sb="4" eb="5">
      <t>イン</t>
    </rPh>
    <rPh sb="6" eb="7">
      <t>シャ</t>
    </rPh>
    <phoneticPr fontId="2"/>
  </si>
  <si>
    <t>ポスト数</t>
    <rPh sb="3" eb="4">
      <t>スウ</t>
    </rPh>
    <phoneticPr fontId="2"/>
  </si>
  <si>
    <t>１ 日 平 均</t>
    <rPh sb="2" eb="3">
      <t>ニチ</t>
    </rPh>
    <rPh sb="4" eb="5">
      <t>ヒラ</t>
    </rPh>
    <rPh sb="6" eb="7">
      <t>ヒトシ</t>
    </rPh>
    <phoneticPr fontId="2"/>
  </si>
  <si>
    <t>郵便局</t>
    <rPh sb="0" eb="1">
      <t>ユウ</t>
    </rPh>
    <rPh sb="1" eb="2">
      <t>ビン</t>
    </rPh>
    <rPh sb="2" eb="3">
      <t>キョク</t>
    </rPh>
    <phoneticPr fontId="2"/>
  </si>
  <si>
    <t>簡易郵便局</t>
    <rPh sb="0" eb="1">
      <t>カン</t>
    </rPh>
    <rPh sb="1" eb="2">
      <t>エキ</t>
    </rPh>
    <rPh sb="2" eb="5">
      <t>ユウビンキョク</t>
    </rPh>
    <phoneticPr fontId="2"/>
  </si>
  <si>
    <t>資料　日本郵便㈱北海道支社</t>
    <rPh sb="0" eb="2">
      <t>シリョウ</t>
    </rPh>
    <rPh sb="3" eb="5">
      <t>ニホン</t>
    </rPh>
    <rPh sb="5" eb="7">
      <t>ユウビン</t>
    </rPh>
    <rPh sb="8" eb="11">
      <t>ホッカイドウ</t>
    </rPh>
    <rPh sb="11" eb="13">
      <t>シシャ</t>
    </rPh>
    <phoneticPr fontId="2"/>
  </si>
  <si>
    <t>各年度末現在　単位＝加入、回線、個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カニュウ</t>
    </rPh>
    <rPh sb="13" eb="15">
      <t>カイセン</t>
    </rPh>
    <rPh sb="16" eb="17">
      <t>コ</t>
    </rPh>
    <phoneticPr fontId="2"/>
  </si>
  <si>
    <t>加入電話</t>
    <rPh sb="0" eb="2">
      <t>カニュウ</t>
    </rPh>
    <rPh sb="2" eb="4">
      <t>デンワ</t>
    </rPh>
    <phoneticPr fontId="2"/>
  </si>
  <si>
    <t>INSｻｰﾋﾞｽ</t>
    <phoneticPr fontId="2"/>
  </si>
  <si>
    <t>公衆電話</t>
    <rPh sb="0" eb="2">
      <t>コウシュウ</t>
    </rPh>
    <rPh sb="2" eb="4">
      <t>デンワ</t>
    </rPh>
    <phoneticPr fontId="2"/>
  </si>
  <si>
    <t>住宅用</t>
    <rPh sb="0" eb="3">
      <t>ジュウタクヨウ</t>
    </rPh>
    <phoneticPr fontId="2"/>
  </si>
  <si>
    <t>アナログ</t>
    <phoneticPr fontId="2"/>
  </si>
  <si>
    <t>注） INS1500は1契約を10回線に換算。</t>
    <rPh sb="0" eb="1">
      <t>チュウ</t>
    </rPh>
    <rPh sb="12" eb="14">
      <t>ケイヤク</t>
    </rPh>
    <rPh sb="17" eb="19">
      <t>カイセン</t>
    </rPh>
    <rPh sb="20" eb="22">
      <t>カンサン</t>
    </rPh>
    <phoneticPr fontId="2"/>
  </si>
  <si>
    <t>各年度末現在　単位＝台・㎞・千人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ダイ</t>
    </rPh>
    <rPh sb="14" eb="15">
      <t>セン</t>
    </rPh>
    <rPh sb="15" eb="16">
      <t>ニン</t>
    </rPh>
    <phoneticPr fontId="2"/>
  </si>
  <si>
    <t>事　　業　　者　　数</t>
    <rPh sb="0" eb="1">
      <t>コト</t>
    </rPh>
    <rPh sb="3" eb="4">
      <t>ギョウ</t>
    </rPh>
    <rPh sb="6" eb="7">
      <t>シャ</t>
    </rPh>
    <rPh sb="9" eb="10">
      <t>スウ</t>
    </rPh>
    <phoneticPr fontId="2"/>
  </si>
  <si>
    <t>登 録 台 数</t>
    <rPh sb="0" eb="1">
      <t>ノボル</t>
    </rPh>
    <rPh sb="2" eb="3">
      <t>ロク</t>
    </rPh>
    <rPh sb="4" eb="5">
      <t>ダイ</t>
    </rPh>
    <rPh sb="6" eb="7">
      <t>スウ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</si>
  <si>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</si>
  <si>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</si>
  <si>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各年度末現在　単位＝件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phoneticPr fontId="2"/>
  </si>
  <si>
    <t>資料　札幌ハイヤー協会</t>
    <rPh sb="0" eb="2">
      <t>シリョウ</t>
    </rPh>
    <rPh sb="3" eb="5">
      <t>サッポロ</t>
    </rPh>
    <rPh sb="9" eb="11">
      <t>キョウカイ</t>
    </rPh>
    <phoneticPr fontId="2"/>
  </si>
  <si>
    <t>資料　日本放送協会　放送受信契約数統計要覧</t>
    <rPh sb="0" eb="2">
      <t>シリョウ</t>
    </rPh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7">
      <t>ケイヤクスウ</t>
    </rPh>
    <rPh sb="17" eb="19">
      <t>トウケイ</t>
    </rPh>
    <rPh sb="19" eb="21">
      <t>ヨウラン</t>
    </rPh>
    <phoneticPr fontId="2"/>
  </si>
  <si>
    <t>資料　政策推進課</t>
    <rPh sb="0" eb="2">
      <t>シリョウ</t>
    </rPh>
    <rPh sb="3" eb="5">
      <t>セイサク</t>
    </rPh>
    <rPh sb="5" eb="7">
      <t>スイシン</t>
    </rPh>
    <phoneticPr fontId="2"/>
  </si>
  <si>
    <t>合　　計</t>
    <rPh sb="0" eb="1">
      <t>ア</t>
    </rPh>
    <rPh sb="3" eb="4">
      <t>ケイ</t>
    </rPh>
    <phoneticPr fontId="1"/>
  </si>
  <si>
    <t>年　　度</t>
    <rPh sb="0" eb="1">
      <t>ネン</t>
    </rPh>
    <rPh sb="3" eb="4">
      <t>ド</t>
    </rPh>
    <phoneticPr fontId="2"/>
  </si>
  <si>
    <t>江　別　駅</t>
    <rPh sb="0" eb="1">
      <t>エ</t>
    </rPh>
    <rPh sb="2" eb="3">
      <t>ベツ</t>
    </rPh>
    <rPh sb="4" eb="5">
      <t>エキ</t>
    </rPh>
    <phoneticPr fontId="2"/>
  </si>
  <si>
    <t>高　砂　駅</t>
    <rPh sb="0" eb="1">
      <t>コウ</t>
    </rPh>
    <rPh sb="2" eb="3">
      <t>スナ</t>
    </rPh>
    <rPh sb="4" eb="5">
      <t>エキ</t>
    </rPh>
    <phoneticPr fontId="2"/>
  </si>
  <si>
    <t>野　幌　駅</t>
    <rPh sb="0" eb="1">
      <t>ノ</t>
    </rPh>
    <rPh sb="2" eb="3">
      <t>ホロ</t>
    </rPh>
    <rPh sb="4" eb="5">
      <t>エキ</t>
    </rPh>
    <phoneticPr fontId="2"/>
  </si>
  <si>
    <t>大　麻　駅</t>
    <rPh sb="0" eb="1">
      <t>ダイ</t>
    </rPh>
    <rPh sb="2" eb="3">
      <t>アサ</t>
    </rPh>
    <rPh sb="4" eb="5">
      <t>エキ</t>
    </rPh>
    <phoneticPr fontId="2"/>
  </si>
  <si>
    <t>注1） 豊幌駅は無人駅のため、正確なデータがなく総数に含めていない。</t>
    <rPh sb="0" eb="1">
      <t>チュウ</t>
    </rPh>
    <rPh sb="4" eb="7">
      <t>トヨホロエキ</t>
    </rPh>
    <rPh sb="8" eb="9">
      <t>ム</t>
    </rPh>
    <rPh sb="9" eb="10">
      <t>ジン</t>
    </rPh>
    <rPh sb="10" eb="11">
      <t>エキ</t>
    </rPh>
    <rPh sb="15" eb="17">
      <t>セイカク</t>
    </rPh>
    <rPh sb="24" eb="26">
      <t>ソウスウ</t>
    </rPh>
    <rPh sb="27" eb="28">
      <t>フク</t>
    </rPh>
    <phoneticPr fontId="2"/>
  </si>
  <si>
    <t>デジタル</t>
    <phoneticPr fontId="2"/>
  </si>
  <si>
    <t>放送受信契約数</t>
    <rPh sb="0" eb="2">
      <t>ホウソウ</t>
    </rPh>
    <rPh sb="2" eb="4">
      <t>ジュシン</t>
    </rPh>
    <rPh sb="4" eb="5">
      <t>チギリ</t>
    </rPh>
    <rPh sb="5" eb="6">
      <t>ヤク</t>
    </rPh>
    <rPh sb="6" eb="7">
      <t>スウ</t>
    </rPh>
    <phoneticPr fontId="2"/>
  </si>
  <si>
    <t>≪江別東ＩＣ≫</t>
    <rPh sb="1" eb="3">
      <t>エベツ</t>
    </rPh>
    <rPh sb="3" eb="4">
      <t>ヒガシ</t>
    </rPh>
    <phoneticPr fontId="2"/>
  </si>
  <si>
    <t>≪江別西ＩＣ≫</t>
    <rPh sb="1" eb="3">
      <t>エベツ</t>
    </rPh>
    <rPh sb="3" eb="4">
      <t>ニシ</t>
    </rPh>
    <phoneticPr fontId="2"/>
  </si>
  <si>
    <t>走行キロ数</t>
    <rPh sb="0" eb="2">
      <t>ソウコウ</t>
    </rPh>
    <rPh sb="4" eb="5">
      <t>スウ</t>
    </rPh>
    <phoneticPr fontId="2"/>
  </si>
  <si>
    <t>衛星契約数（再掲）</t>
    <rPh sb="0" eb="2">
      <t>エイセイ</t>
    </rPh>
    <rPh sb="2" eb="4">
      <t>ケイヤク</t>
    </rPh>
    <rPh sb="4" eb="5">
      <t>スウ</t>
    </rPh>
    <rPh sb="6" eb="8">
      <t>サイケイ</t>
    </rPh>
    <phoneticPr fontId="2"/>
  </si>
  <si>
    <t>注1） 走行キロ数・輸送人員については全車両の合計。</t>
    <rPh sb="0" eb="1">
      <t>チュウ</t>
    </rPh>
    <rPh sb="4" eb="6">
      <t>ソウコウ</t>
    </rPh>
    <rPh sb="8" eb="9">
      <t>スウ</t>
    </rPh>
    <rPh sb="10" eb="12">
      <t>ユソウ</t>
    </rPh>
    <rPh sb="12" eb="14">
      <t>ジンイン</t>
    </rPh>
    <rPh sb="19" eb="22">
      <t>ゼンシャリョウ</t>
    </rPh>
    <rPh sb="23" eb="25">
      <t>ゴウケイ</t>
    </rPh>
    <phoneticPr fontId="2"/>
  </si>
  <si>
    <t>-</t>
  </si>
  <si>
    <t>資料　東日本高速道路㈱北海道支社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4">
      <t>ホッカイドウ</t>
    </rPh>
    <rPh sb="14" eb="16">
      <t>シシャ</t>
    </rPh>
    <phoneticPr fontId="2"/>
  </si>
  <si>
    <t>日 本 郵 便 株 式 会 社</t>
    <rPh sb="0" eb="1">
      <t>ヒ</t>
    </rPh>
    <rPh sb="2" eb="3">
      <t>ホン</t>
    </rPh>
    <rPh sb="4" eb="5">
      <t>ユウ</t>
    </rPh>
    <rPh sb="6" eb="7">
      <t>ビン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</si>
  <si>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年　　度</t>
  </si>
  <si>
    <t xml:space="preserve">資料　㈱NTT東日本－北海道 </t>
    <rPh sb="0" eb="2">
      <t>シリョウ</t>
    </rPh>
    <rPh sb="7" eb="8">
      <t>ヒガシ</t>
    </rPh>
    <rPh sb="8" eb="10">
      <t>ニホン</t>
    </rPh>
    <rPh sb="11" eb="14">
      <t>ホッカイドウ</t>
    </rPh>
    <phoneticPr fontId="2"/>
  </si>
  <si>
    <t>出 口 交 通 量</t>
    <rPh sb="0" eb="1">
      <t>デ</t>
    </rPh>
    <rPh sb="2" eb="3">
      <t>クチ</t>
    </rPh>
    <rPh sb="4" eb="5">
      <t>コウ</t>
    </rPh>
    <rPh sb="6" eb="7">
      <t>ツウ</t>
    </rPh>
    <rPh sb="8" eb="9">
      <t>リョウ</t>
    </rPh>
    <phoneticPr fontId="2"/>
  </si>
  <si>
    <t>入 口 交 通 量</t>
    <rPh sb="0" eb="1">
      <t>イ</t>
    </rPh>
    <rPh sb="2" eb="3">
      <t>クチ</t>
    </rPh>
    <rPh sb="4" eb="5">
      <t>コウ</t>
    </rPh>
    <rPh sb="6" eb="7">
      <t>ツウ</t>
    </rPh>
    <rPh sb="8" eb="9">
      <t>リョウ</t>
    </rPh>
    <phoneticPr fontId="2"/>
  </si>
  <si>
    <t>総 交 通 量</t>
    <rPh sb="0" eb="1">
      <t>ソウ</t>
    </rPh>
    <rPh sb="2" eb="3">
      <t>コウ</t>
    </rPh>
    <rPh sb="4" eb="5">
      <t>ツウ</t>
    </rPh>
    <rPh sb="6" eb="7">
      <t>リョウ</t>
    </rPh>
    <phoneticPr fontId="2"/>
  </si>
  <si>
    <t>特種車及び
大型特殊車</t>
    <rPh sb="0" eb="2">
      <t>トクシュ</t>
    </rPh>
    <rPh sb="2" eb="3">
      <t>シャ</t>
    </rPh>
    <rPh sb="3" eb="4">
      <t>オヨ</t>
    </rPh>
    <rPh sb="6" eb="8">
      <t>オオガタ</t>
    </rPh>
    <rPh sb="8" eb="10">
      <t>トクシュ</t>
    </rPh>
    <rPh sb="10" eb="11">
      <t>シャ</t>
    </rPh>
    <phoneticPr fontId="2"/>
  </si>
  <si>
    <t>輸送人員</t>
    <rPh sb="0" eb="2">
      <t>ユソウ</t>
    </rPh>
    <rPh sb="2" eb="3">
      <t>ヒト</t>
    </rPh>
    <rPh sb="3" eb="4">
      <t>イン</t>
    </rPh>
    <phoneticPr fontId="2"/>
  </si>
  <si>
    <t>郵便切手類
販売所</t>
    <rPh sb="0" eb="2">
      <t>ユウビン</t>
    </rPh>
    <rPh sb="2" eb="4">
      <t>キッテ</t>
    </rPh>
    <rPh sb="4" eb="5">
      <t>ルイ</t>
    </rPh>
    <rPh sb="6" eb="8">
      <t>ハンバイ</t>
    </rPh>
    <rPh sb="8" eb="9">
      <t>ショ</t>
    </rPh>
    <phoneticPr fontId="2"/>
  </si>
  <si>
    <t xml:space="preserve">２　車種別自動車保有台数 </t>
    <rPh sb="2" eb="4">
      <t>シャシュ</t>
    </rPh>
    <rPh sb="4" eb="5">
      <t>ベツ</t>
    </rPh>
    <rPh sb="5" eb="8">
      <t>ジドウシャ</t>
    </rPh>
    <rPh sb="8" eb="10">
      <t>ホユウ</t>
    </rPh>
    <rPh sb="10" eb="12">
      <t>ダイスウ</t>
    </rPh>
    <phoneticPr fontId="2"/>
  </si>
  <si>
    <t>中央バス</t>
    <rPh sb="0" eb="2">
      <t>チュウオウ</t>
    </rPh>
    <phoneticPr fontId="2"/>
  </si>
  <si>
    <t>ジェイ・アール北海道バス</t>
    <rPh sb="7" eb="10">
      <t>ホッカイドウ</t>
    </rPh>
    <phoneticPr fontId="2"/>
  </si>
  <si>
    <t>１　ＪＲ駅別乗車人員　</t>
    <rPh sb="4" eb="5">
      <t>エキ</t>
    </rPh>
    <rPh sb="5" eb="6">
      <t>ベツ</t>
    </rPh>
    <rPh sb="6" eb="8">
      <t>ジョウシャ</t>
    </rPh>
    <rPh sb="8" eb="10">
      <t>ジンイン</t>
    </rPh>
    <phoneticPr fontId="2"/>
  </si>
  <si>
    <t>注2） 年度ごとに端数整理のため、内訳と総数が一致しない場合がある。</t>
    <rPh sb="4" eb="6">
      <t>ネンド</t>
    </rPh>
    <rPh sb="11" eb="13">
      <t>セイリ</t>
    </rPh>
    <phoneticPr fontId="1"/>
  </si>
  <si>
    <t>年度</t>
    <rPh sb="0" eb="2">
      <t>ネンド</t>
    </rPh>
    <phoneticPr fontId="1"/>
  </si>
  <si>
    <t xml:space="preserve">（内訳） </t>
  </si>
  <si>
    <t>注2） 一般社団法人札幌ハイヤー協会加盟分。</t>
    <rPh sb="0" eb="1">
      <t>チュウ</t>
    </rPh>
    <rPh sb="4" eb="6">
      <t>イッパン</t>
    </rPh>
    <rPh sb="6" eb="8">
      <t>シャダン</t>
    </rPh>
    <rPh sb="8" eb="10">
      <t>ホウジン</t>
    </rPh>
    <rPh sb="10" eb="12">
      <t>サッポロ</t>
    </rPh>
    <rPh sb="16" eb="18">
      <t>キョウカイ</t>
    </rPh>
    <rPh sb="18" eb="20">
      <t>カメイ</t>
    </rPh>
    <rPh sb="20" eb="21">
      <t>ブン</t>
    </rPh>
    <phoneticPr fontId="2"/>
  </si>
  <si>
    <t>資料　北海道運輸局、市民税課</t>
    <rPh sb="0" eb="2">
      <t>シリョウ</t>
    </rPh>
    <rPh sb="3" eb="6">
      <t>ホッカイドウ</t>
    </rPh>
    <rPh sb="6" eb="8">
      <t>ウンユ</t>
    </rPh>
    <rPh sb="8" eb="9">
      <t>キョク</t>
    </rPh>
    <rPh sb="10" eb="13">
      <t>シミンゼイ</t>
    </rPh>
    <rPh sb="13" eb="14">
      <t>カ</t>
    </rPh>
    <phoneticPr fontId="2"/>
  </si>
  <si>
    <t>注）令和元年度から軽自動車は軽自動車税の課税台数を記載。</t>
    <rPh sb="14" eb="18">
      <t>ケイジドウシャ</t>
    </rPh>
    <rPh sb="18" eb="19">
      <t>ゼイ</t>
    </rPh>
    <phoneticPr fontId="1"/>
  </si>
  <si>
    <t>…</t>
  </si>
  <si>
    <t>-</t>
    <phoneticPr fontId="1"/>
  </si>
  <si>
    <t>４　郵便施設</t>
    <rPh sb="2" eb="4">
      <t>ユウビン</t>
    </rPh>
    <rPh sb="4" eb="6">
      <t>シセツ</t>
    </rPh>
    <phoneticPr fontId="2"/>
  </si>
  <si>
    <t>５　電話加入状況　</t>
    <rPh sb="2" eb="4">
      <t>デンワ</t>
    </rPh>
    <rPh sb="4" eb="6">
      <t>カニュウ</t>
    </rPh>
    <rPh sb="6" eb="8">
      <t>ジョウキョウ</t>
    </rPh>
    <phoneticPr fontId="2"/>
  </si>
  <si>
    <t>６　テレビ契約状況　</t>
    <rPh sb="5" eb="7">
      <t>ケイヤク</t>
    </rPh>
    <rPh sb="7" eb="9">
      <t>ジョウキョウ</t>
    </rPh>
    <phoneticPr fontId="2"/>
  </si>
  <si>
    <t>７　道央自動車道インターチェンジ別交通量</t>
    <rPh sb="2" eb="4">
      <t>ドウオウ</t>
    </rPh>
    <rPh sb="4" eb="7">
      <t>ジドウシャ</t>
    </rPh>
    <rPh sb="7" eb="8">
      <t>ミチ</t>
    </rPh>
    <rPh sb="16" eb="17">
      <t>ベツ</t>
    </rPh>
    <rPh sb="17" eb="19">
      <t>コウツウ</t>
    </rPh>
    <rPh sb="19" eb="20">
      <t>リョウ</t>
    </rPh>
    <phoneticPr fontId="2"/>
  </si>
  <si>
    <t>８　タクシー運輸状況　</t>
    <rPh sb="6" eb="8">
      <t>ウンユ</t>
    </rPh>
    <rPh sb="8" eb="10">
      <t>ジョウキョウ</t>
    </rPh>
    <phoneticPr fontId="2"/>
  </si>
  <si>
    <t>…</t>
    <phoneticPr fontId="1"/>
  </si>
  <si>
    <t>令和　元　年度</t>
    <phoneticPr fontId="1"/>
  </si>
  <si>
    <t>2　年度</t>
    <phoneticPr fontId="1"/>
  </si>
  <si>
    <t>令和 元 年度</t>
    <phoneticPr fontId="1"/>
  </si>
  <si>
    <t>2 年度</t>
    <phoneticPr fontId="1"/>
  </si>
  <si>
    <t>3 年度</t>
    <rPh sb="2" eb="4">
      <t>ネンド</t>
    </rPh>
    <rPh sb="3" eb="4">
      <t>ド</t>
    </rPh>
    <phoneticPr fontId="1"/>
  </si>
  <si>
    <t>令和　元　年度</t>
    <phoneticPr fontId="1"/>
  </si>
  <si>
    <t>2　年度</t>
    <phoneticPr fontId="1"/>
  </si>
  <si>
    <t>2　年度</t>
    <phoneticPr fontId="1"/>
  </si>
  <si>
    <t>令和  元　年度</t>
    <phoneticPr fontId="1"/>
  </si>
  <si>
    <t>令和 元  年度</t>
    <phoneticPr fontId="1"/>
  </si>
  <si>
    <t>2  年度</t>
    <phoneticPr fontId="1"/>
  </si>
  <si>
    <t xml:space="preserve"> ３　バス輸送状況</t>
    <rPh sb="5" eb="7">
      <t>ユソウ</t>
    </rPh>
    <rPh sb="7" eb="9">
      <t>ジョウキョウ</t>
    </rPh>
    <phoneticPr fontId="2"/>
  </si>
  <si>
    <t>第８章　運輸・通信</t>
    <phoneticPr fontId="17"/>
  </si>
  <si>
    <t>１　ＪＲ駅別乗車人員</t>
    <phoneticPr fontId="1"/>
  </si>
  <si>
    <t>２　車種別自動車保有台数</t>
    <phoneticPr fontId="1"/>
  </si>
  <si>
    <t>３　バス輸送状況</t>
    <phoneticPr fontId="1"/>
  </si>
  <si>
    <t>４　郵便施設</t>
    <phoneticPr fontId="1"/>
  </si>
  <si>
    <t>５　電話加入状況</t>
    <phoneticPr fontId="1"/>
  </si>
  <si>
    <t>６　テレビ契約状況</t>
    <phoneticPr fontId="1"/>
  </si>
  <si>
    <t>７　道央自動車道インターチェンジ別交通量</t>
    <phoneticPr fontId="1"/>
  </si>
  <si>
    <t>８　タクシー運輸状況</t>
    <phoneticPr fontId="1"/>
  </si>
  <si>
    <t>平成　30　年度</t>
    <rPh sb="0" eb="2">
      <t>ヘイセイ</t>
    </rPh>
    <phoneticPr fontId="1"/>
  </si>
  <si>
    <t>3　年度</t>
    <phoneticPr fontId="1"/>
  </si>
  <si>
    <t>4  年度</t>
    <phoneticPr fontId="1"/>
  </si>
  <si>
    <t>平成 30 年度</t>
    <phoneticPr fontId="1"/>
  </si>
  <si>
    <t>4 年度</t>
    <rPh sb="2" eb="4">
      <t>ネンド</t>
    </rPh>
    <rPh sb="3" eb="4">
      <t>ド</t>
    </rPh>
    <phoneticPr fontId="1"/>
  </si>
  <si>
    <t>平成　30　年度</t>
    <phoneticPr fontId="1"/>
  </si>
  <si>
    <t>4　年度</t>
    <phoneticPr fontId="2"/>
  </si>
  <si>
    <t>4　年度</t>
    <phoneticPr fontId="1"/>
  </si>
  <si>
    <t>平成  30　年度</t>
    <phoneticPr fontId="1"/>
  </si>
  <si>
    <r>
      <rPr>
        <b/>
        <sz val="10"/>
        <color theme="1"/>
        <rFont val="ＭＳ Ｐゴシック"/>
        <family val="3"/>
        <charset val="128"/>
      </rPr>
      <t>4　年度</t>
    </r>
    <r>
      <rPr>
        <b/>
        <sz val="10"/>
        <rFont val="ＭＳ Ｐゴシック"/>
        <family val="3"/>
        <charset val="128"/>
      </rPr>
      <t/>
    </r>
    <rPh sb="2" eb="4">
      <t>ネンド</t>
    </rPh>
    <rPh sb="3" eb="4">
      <t>ド</t>
    </rPh>
    <phoneticPr fontId="2"/>
  </si>
  <si>
    <t>3　年度</t>
    <rPh sb="2" eb="4">
      <t>ネンド</t>
    </rPh>
    <rPh sb="3" eb="4">
      <t>ド</t>
    </rPh>
    <phoneticPr fontId="1"/>
  </si>
  <si>
    <t>平成 30　年度</t>
    <phoneticPr fontId="1"/>
  </si>
  <si>
    <t>4  年度</t>
    <rPh sb="3" eb="5">
      <t>ネンド</t>
    </rPh>
    <rPh sb="4" eb="5">
      <t>ド</t>
    </rPh>
    <phoneticPr fontId="2"/>
  </si>
  <si>
    <t>3  年度</t>
    <rPh sb="3" eb="5">
      <t>ネンド</t>
    </rPh>
    <rPh sb="4" eb="5">
      <t>ド</t>
    </rPh>
    <phoneticPr fontId="1"/>
  </si>
  <si>
    <t>4 年度</t>
    <phoneticPr fontId="2"/>
  </si>
  <si>
    <t>…</t>
    <phoneticPr fontId="1"/>
  </si>
  <si>
    <t>4 年度</t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</si>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</sst>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2"/>
      <name val="HGP明朝E"/>
      <family val="1"/>
      <charset val="128"/>
    </font>
    <font>
      <b/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132">
    <xf numFmtId="0" fontId="0" fillId="0" borderId="0" xfId="0"/>
    <xf numFmtId="0" fontId="7" fillId="0" borderId="0" xfId="0" applyFont="1" applyFill="1"/>
    <xf numFmtId="177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/>
    <xf numFmtId="176" fontId="6" fillId="0" borderId="8" xfId="0" applyNumberFormat="1" applyFont="1" applyFill="1" applyBorder="1" applyAlignment="1">
      <alignment vertical="center"/>
    </xf>
    <xf numFmtId="0" fontId="9" fillId="0" borderId="0" xfId="0" applyFont="1" applyFill="1"/>
    <xf numFmtId="0" fontId="12" fillId="0" borderId="0" xfId="0" applyFont="1" applyFill="1"/>
    <xf numFmtId="0" fontId="9" fillId="0" borderId="0" xfId="0" applyFont="1" applyFill="1" applyAlignment="1"/>
    <xf numFmtId="177" fontId="6" fillId="0" borderId="9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7" fontId="6" fillId="0" borderId="1" xfId="5" applyNumberFormat="1" applyFont="1" applyFill="1" applyBorder="1" applyAlignment="1">
      <alignment vertical="center"/>
    </xf>
    <xf numFmtId="177" fontId="6" fillId="0" borderId="17" xfId="5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/>
    <xf numFmtId="0" fontId="9" fillId="0" borderId="0" xfId="0" applyFont="1" applyFill="1" applyAlignment="1">
      <alignment vertical="top"/>
    </xf>
    <xf numFmtId="176" fontId="6" fillId="0" borderId="1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0" fillId="0" borderId="0" xfId="0" applyFill="1"/>
    <xf numFmtId="0" fontId="8" fillId="0" borderId="2" xfId="0" applyFont="1" applyFill="1" applyBorder="1"/>
    <xf numFmtId="0" fontId="10" fillId="0" borderId="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right" vertical="center" indent="1"/>
    </xf>
    <xf numFmtId="176" fontId="3" fillId="0" borderId="12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13" fillId="0" borderId="11" xfId="0" applyFont="1" applyFill="1" applyBorder="1" applyAlignment="1">
      <alignment horizontal="right" vertical="center" indent="1"/>
    </xf>
    <xf numFmtId="0" fontId="6" fillId="0" borderId="8" xfId="0" applyFont="1" applyFill="1" applyBorder="1" applyAlignment="1">
      <alignment horizontal="right" vertical="center" indent="1"/>
    </xf>
    <xf numFmtId="0" fontId="10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0" fillId="0" borderId="4" xfId="0" applyFill="1" applyBorder="1"/>
    <xf numFmtId="176" fontId="3" fillId="0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 indent="2"/>
    </xf>
    <xf numFmtId="176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right" vertical="center" indent="2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indent="2"/>
    </xf>
    <xf numFmtId="176" fontId="10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76" fontId="3" fillId="0" borderId="11" xfId="0" applyNumberFormat="1" applyFont="1" applyFill="1" applyBorder="1" applyAlignment="1"/>
    <xf numFmtId="176" fontId="13" fillId="0" borderId="0" xfId="0" applyNumberFormat="1" applyFont="1" applyFill="1" applyBorder="1" applyAlignment="1"/>
    <xf numFmtId="176" fontId="13" fillId="0" borderId="11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/>
    </xf>
    <xf numFmtId="176" fontId="13" fillId="0" borderId="11" xfId="0" applyNumberFormat="1" applyFont="1" applyFill="1" applyBorder="1" applyAlignment="1">
      <alignment horizontal="right"/>
    </xf>
    <xf numFmtId="176" fontId="3" fillId="0" borderId="18" xfId="0" applyNumberFormat="1" applyFont="1" applyFill="1" applyBorder="1" applyAlignment="1">
      <alignment vertical="center"/>
    </xf>
    <xf numFmtId="177" fontId="3" fillId="0" borderId="18" xfId="5" applyNumberFormat="1" applyFont="1" applyFill="1" applyBorder="1" applyAlignment="1">
      <alignment vertical="center"/>
    </xf>
    <xf numFmtId="177" fontId="3" fillId="0" borderId="0" xfId="5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top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/>
    <xf numFmtId="178" fontId="3" fillId="0" borderId="14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49" fontId="3" fillId="0" borderId="1" xfId="5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indent="1"/>
    </xf>
    <xf numFmtId="0" fontId="10" fillId="0" borderId="0" xfId="0" applyFont="1" applyFill="1" applyAlignment="1"/>
    <xf numFmtId="0" fontId="10" fillId="0" borderId="14" xfId="0" applyFont="1" applyFill="1" applyBorder="1" applyAlignment="1"/>
    <xf numFmtId="0" fontId="16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49" fontId="20" fillId="0" borderId="0" xfId="6" applyNumberFormat="1" applyFill="1" applyAlignment="1">
      <alignment vertical="center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0" fontId="22" fillId="0" borderId="0" xfId="0" applyFont="1" applyFill="1"/>
    <xf numFmtId="0" fontId="23" fillId="0" borderId="11" xfId="0" applyFont="1" applyFill="1" applyBorder="1" applyAlignment="1">
      <alignment horizontal="right" vertical="center" indent="1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3"/>
    </xf>
    <xf numFmtId="0" fontId="3" fillId="0" borderId="8" xfId="0" applyFont="1" applyFill="1" applyBorder="1" applyAlignment="1">
      <alignment horizontal="distributed" vertical="center" indent="3"/>
    </xf>
    <xf numFmtId="49" fontId="3" fillId="0" borderId="5" xfId="0" applyNumberFormat="1" applyFont="1" applyFill="1" applyBorder="1" applyAlignment="1">
      <alignment horizontal="distributed" vertical="center" indent="2"/>
    </xf>
    <xf numFmtId="49" fontId="3" fillId="0" borderId="6" xfId="0" applyNumberFormat="1" applyFont="1" applyFill="1" applyBorder="1" applyAlignment="1">
      <alignment horizontal="distributed" vertical="center" indent="2"/>
    </xf>
    <xf numFmtId="49" fontId="3" fillId="0" borderId="7" xfId="0" applyNumberFormat="1" applyFont="1" applyFill="1" applyBorder="1" applyAlignment="1">
      <alignment horizontal="distributed" vertical="center" indent="2"/>
    </xf>
    <xf numFmtId="0" fontId="3" fillId="0" borderId="19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</cellXfs>
  <cellStyles count="7">
    <cellStyle name="ハイパーリンク" xfId="6" builtinId="8"/>
    <cellStyle name="桁区切り" xfId="5" builtinId="6"/>
    <cellStyle name="桁区切り 2" xfId="1"/>
    <cellStyle name="桁区切り 2 2" xfId="4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24&#32113;&#35336;&#26360;/&#9320;&#38651;&#23376;&#12487;&#12540;&#12479;&#29256;(web&#25522;&#36617;&#29992;)/&#21442;&#32771;&#65288;2023web&#29992;&#65289;/2014Ishi&#65322;&#65327;&#65314;/1.2015&#27743;&#21029;&#24066;&#32113;&#35336;&#26360;/2015&#21407;&#31295;&#65288;&#65297;&#65374;&#65304;&#314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24&#32113;&#35336;&#26360;/&#9320;&#38651;&#23376;&#12487;&#12540;&#12479;&#29256;(web&#25522;&#36617;&#29992;)/&#21442;&#32771;&#65288;2023web&#29992;&#65289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A10" sqref="A10"/>
    </sheetView>
  </sheetViews>
  <sheetFormatPr defaultRowHeight="13.5"/>
  <cols>
    <col min="1" max="1" width="35.625" style="99" customWidth="1"/>
    <col min="2" max="16384" width="9" style="23"/>
  </cols>
  <sheetData>
    <row r="1" spans="1:24" ht="21" customHeight="1">
      <c r="A1" s="93" t="s">
        <v>94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3.5" customHeight="1">
      <c r="A2" s="95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>
      <c r="A3" s="96" t="s">
        <v>95</v>
      </c>
      <c r="B3" s="97"/>
      <c r="C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4">
      <c r="A4" s="96" t="s">
        <v>96</v>
      </c>
      <c r="B4" s="97"/>
      <c r="C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4">
      <c r="A5" s="96" t="s">
        <v>97</v>
      </c>
      <c r="B5" s="97"/>
      <c r="C5" s="9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>
      <c r="A6" s="96" t="s">
        <v>98</v>
      </c>
      <c r="B6" s="97"/>
      <c r="C6" s="98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>
      <c r="A7" s="96" t="s">
        <v>99</v>
      </c>
      <c r="B7" s="97"/>
      <c r="C7" s="9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</row>
    <row r="8" spans="1:24">
      <c r="A8" s="96" t="s">
        <v>100</v>
      </c>
      <c r="B8" s="97"/>
      <c r="C8" s="98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>
      <c r="A9" s="96" t="s">
        <v>101</v>
      </c>
      <c r="B9" s="97"/>
      <c r="C9" s="98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>
      <c r="A10" s="96" t="s">
        <v>102</v>
      </c>
      <c r="B10" s="97"/>
      <c r="C10" s="98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>
      <c r="B11" s="97"/>
      <c r="C11" s="98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</sheetData>
  <phoneticPr fontId="1"/>
  <hyperlinks>
    <hyperlink ref="A3" location="'8-1'!A1" display="１　ＪＲ駅別乗車人員"/>
    <hyperlink ref="A4" location="'8-2'!A1" display="２　車種別自動車保有台数"/>
    <hyperlink ref="A5" location="'8-3'!A1" display="３　バス輸送状況"/>
    <hyperlink ref="A6" location="'8-4'!A1" display="４　郵便施設"/>
    <hyperlink ref="A7" location="'8-5'!A1" display="５　電話加入状況"/>
    <hyperlink ref="A8" location="'8-6'!A1" display="６　テレビ契約状況"/>
    <hyperlink ref="A9" location="'8-7'!A1" display="７　道央自動車道インターチェンジ別交通量"/>
    <hyperlink ref="A10" location="'8-8'!A1" display="８　タクシー運輸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defaultRowHeight="13.5"/>
  <cols>
    <col min="1" max="1" width="15.625" style="23" customWidth="1"/>
    <col min="2" max="6" width="12.625" style="23" customWidth="1"/>
    <col min="7" max="16384" width="9" style="23"/>
  </cols>
  <sheetData>
    <row r="1" spans="1:6" ht="21">
      <c r="A1" s="6" t="s">
        <v>67</v>
      </c>
      <c r="B1" s="1"/>
      <c r="C1" s="1"/>
      <c r="D1" s="1"/>
      <c r="E1" s="1"/>
      <c r="F1" s="1"/>
    </row>
    <row r="2" spans="1:6" ht="14.25" thickBot="1">
      <c r="A2" s="24"/>
      <c r="B2" s="24"/>
      <c r="C2" s="24"/>
      <c r="D2" s="24"/>
      <c r="E2" s="24"/>
      <c r="F2" s="62" t="s">
        <v>0</v>
      </c>
    </row>
    <row r="3" spans="1:6" ht="14.25" thickTop="1">
      <c r="A3" s="103" t="s">
        <v>56</v>
      </c>
      <c r="B3" s="101" t="s">
        <v>2</v>
      </c>
      <c r="C3" s="101" t="s">
        <v>41</v>
      </c>
      <c r="D3" s="101" t="s">
        <v>42</v>
      </c>
      <c r="E3" s="101" t="s">
        <v>43</v>
      </c>
      <c r="F3" s="105" t="s">
        <v>44</v>
      </c>
    </row>
    <row r="4" spans="1:6">
      <c r="A4" s="104"/>
      <c r="B4" s="102"/>
      <c r="C4" s="102"/>
      <c r="D4" s="102"/>
      <c r="E4" s="102"/>
      <c r="F4" s="106"/>
    </row>
    <row r="5" spans="1:6">
      <c r="A5" s="28" t="s">
        <v>103</v>
      </c>
      <c r="B5" s="67">
        <v>7315</v>
      </c>
      <c r="C5" s="67">
        <v>1335</v>
      </c>
      <c r="D5" s="67">
        <v>1016</v>
      </c>
      <c r="E5" s="67">
        <v>2372</v>
      </c>
      <c r="F5" s="67">
        <v>2592</v>
      </c>
    </row>
    <row r="6" spans="1:6">
      <c r="A6" s="29" t="s">
        <v>82</v>
      </c>
      <c r="B6" s="67">
        <v>7278</v>
      </c>
      <c r="C6" s="67">
        <v>1325</v>
      </c>
      <c r="D6" s="67">
        <v>1008</v>
      </c>
      <c r="E6" s="67">
        <v>2343</v>
      </c>
      <c r="F6" s="67">
        <v>2602</v>
      </c>
    </row>
    <row r="7" spans="1:6">
      <c r="A7" s="33" t="s">
        <v>83</v>
      </c>
      <c r="B7" s="67">
        <v>5221</v>
      </c>
      <c r="C7" s="67">
        <v>1014</v>
      </c>
      <c r="D7" s="67">
        <v>823</v>
      </c>
      <c r="E7" s="67">
        <v>1713</v>
      </c>
      <c r="F7" s="67">
        <v>1671</v>
      </c>
    </row>
    <row r="8" spans="1:6">
      <c r="A8" s="33" t="s">
        <v>104</v>
      </c>
      <c r="B8" s="67">
        <v>5189</v>
      </c>
      <c r="C8" s="67">
        <v>963</v>
      </c>
      <c r="D8" s="67">
        <v>825</v>
      </c>
      <c r="E8" s="67">
        <v>1708</v>
      </c>
      <c r="F8" s="67">
        <v>1694</v>
      </c>
    </row>
    <row r="9" spans="1:6">
      <c r="A9" s="34" t="s">
        <v>105</v>
      </c>
      <c r="B9" s="21">
        <v>5774</v>
      </c>
      <c r="C9" s="21">
        <v>1053</v>
      </c>
      <c r="D9" s="21">
        <v>895</v>
      </c>
      <c r="E9" s="21">
        <v>1861</v>
      </c>
      <c r="F9" s="21">
        <v>1965</v>
      </c>
    </row>
    <row r="10" spans="1:6">
      <c r="A10" s="35" t="s">
        <v>45</v>
      </c>
      <c r="B10" s="36"/>
      <c r="C10" s="36"/>
      <c r="D10" s="36"/>
      <c r="E10" s="36"/>
      <c r="F10" s="37" t="s">
        <v>7</v>
      </c>
    </row>
    <row r="11" spans="1:6">
      <c r="A11" s="35" t="s">
        <v>68</v>
      </c>
      <c r="B11" s="36"/>
      <c r="C11" s="36"/>
      <c r="D11" s="36"/>
      <c r="E11" s="36"/>
      <c r="F11" s="36"/>
    </row>
  </sheetData>
  <mergeCells count="6">
    <mergeCell ref="C3:C4"/>
    <mergeCell ref="B3:B4"/>
    <mergeCell ref="A3:A4"/>
    <mergeCell ref="F3:F4"/>
    <mergeCell ref="E3:E4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11" sqref="A11"/>
    </sheetView>
  </sheetViews>
  <sheetFormatPr defaultRowHeight="13.5"/>
  <cols>
    <col min="1" max="1" width="12.625" style="23" customWidth="1"/>
    <col min="2" max="2" width="9" style="23"/>
    <col min="3" max="9" width="7.625" style="23" customWidth="1"/>
    <col min="10" max="12" width="10.625" style="23" customWidth="1"/>
    <col min="13" max="16384" width="9" style="23"/>
  </cols>
  <sheetData>
    <row r="1" spans="1:12" ht="21" customHeight="1">
      <c r="A1" s="8" t="s">
        <v>64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</row>
    <row r="2" spans="1:12" ht="14.25" thickBot="1">
      <c r="A2" s="24"/>
      <c r="B2" s="24"/>
      <c r="C2" s="24"/>
      <c r="D2" s="24"/>
      <c r="E2" s="24"/>
      <c r="F2" s="24"/>
      <c r="G2" s="24"/>
      <c r="H2" s="24"/>
      <c r="I2" s="39"/>
      <c r="J2" s="24"/>
      <c r="K2" s="24"/>
      <c r="L2" s="62" t="s">
        <v>9</v>
      </c>
    </row>
    <row r="3" spans="1:12" ht="14.25" customHeight="1" thickTop="1">
      <c r="A3" s="103" t="s">
        <v>40</v>
      </c>
      <c r="B3" s="101" t="s">
        <v>2</v>
      </c>
      <c r="C3" s="114" t="s">
        <v>10</v>
      </c>
      <c r="D3" s="120"/>
      <c r="E3" s="115"/>
      <c r="F3" s="114" t="s">
        <v>11</v>
      </c>
      <c r="G3" s="115"/>
      <c r="H3" s="114" t="s">
        <v>12</v>
      </c>
      <c r="I3" s="115"/>
      <c r="J3" s="111" t="s">
        <v>61</v>
      </c>
      <c r="K3" s="108" t="s">
        <v>13</v>
      </c>
      <c r="L3" s="105" t="s">
        <v>14</v>
      </c>
    </row>
    <row r="4" spans="1:12" ht="13.5" customHeight="1">
      <c r="A4" s="118"/>
      <c r="B4" s="119"/>
      <c r="C4" s="116" t="s">
        <v>15</v>
      </c>
      <c r="D4" s="116" t="s">
        <v>16</v>
      </c>
      <c r="E4" s="117" t="s">
        <v>17</v>
      </c>
      <c r="F4" s="116" t="s">
        <v>15</v>
      </c>
      <c r="G4" s="116" t="s">
        <v>16</v>
      </c>
      <c r="H4" s="116" t="s">
        <v>15</v>
      </c>
      <c r="I4" s="116" t="s">
        <v>16</v>
      </c>
      <c r="J4" s="112"/>
      <c r="K4" s="109"/>
      <c r="L4" s="107"/>
    </row>
    <row r="5" spans="1:12">
      <c r="A5" s="104"/>
      <c r="B5" s="102"/>
      <c r="C5" s="102"/>
      <c r="D5" s="102"/>
      <c r="E5" s="110"/>
      <c r="F5" s="102"/>
      <c r="G5" s="102"/>
      <c r="H5" s="102"/>
      <c r="I5" s="102"/>
      <c r="J5" s="113"/>
      <c r="K5" s="110"/>
      <c r="L5" s="106"/>
    </row>
    <row r="6" spans="1:12">
      <c r="A6" s="88" t="s">
        <v>106</v>
      </c>
      <c r="B6" s="89">
        <f>SUM(C6:L6)</f>
        <v>73122</v>
      </c>
      <c r="C6" s="89">
        <v>2864</v>
      </c>
      <c r="D6" s="2">
        <v>2755</v>
      </c>
      <c r="E6" s="2">
        <v>213</v>
      </c>
      <c r="F6" s="2">
        <v>84</v>
      </c>
      <c r="G6" s="2">
        <v>66</v>
      </c>
      <c r="H6" s="2">
        <v>17419</v>
      </c>
      <c r="I6" s="2">
        <v>21976</v>
      </c>
      <c r="J6" s="2">
        <v>2176</v>
      </c>
      <c r="K6" s="2">
        <v>1289</v>
      </c>
      <c r="L6" s="2">
        <v>24280</v>
      </c>
    </row>
    <row r="7" spans="1:12">
      <c r="A7" s="88" t="s">
        <v>84</v>
      </c>
      <c r="B7" s="89">
        <f>SUM(C7:L7)</f>
        <v>71486</v>
      </c>
      <c r="C7" s="89">
        <v>2909</v>
      </c>
      <c r="D7" s="2">
        <v>2814</v>
      </c>
      <c r="E7" s="2">
        <v>208</v>
      </c>
      <c r="F7" s="2">
        <v>78</v>
      </c>
      <c r="G7" s="2">
        <v>68</v>
      </c>
      <c r="H7" s="2">
        <v>17865</v>
      </c>
      <c r="I7" s="2">
        <v>21231</v>
      </c>
      <c r="J7" s="2">
        <v>2238</v>
      </c>
      <c r="K7" s="2">
        <v>1322</v>
      </c>
      <c r="L7" s="2">
        <v>22753</v>
      </c>
    </row>
    <row r="8" spans="1:12">
      <c r="A8" s="88" t="s">
        <v>85</v>
      </c>
      <c r="B8" s="89">
        <f>SUM(C8:L8)</f>
        <v>71925</v>
      </c>
      <c r="C8" s="89">
        <v>3030</v>
      </c>
      <c r="D8" s="2">
        <v>2824</v>
      </c>
      <c r="E8" s="2">
        <v>203</v>
      </c>
      <c r="F8" s="2">
        <v>81</v>
      </c>
      <c r="G8" s="2">
        <v>68</v>
      </c>
      <c r="H8" s="2">
        <v>18414</v>
      </c>
      <c r="I8" s="2">
        <v>20710</v>
      </c>
      <c r="J8" s="2">
        <v>2274</v>
      </c>
      <c r="K8" s="2">
        <v>1360</v>
      </c>
      <c r="L8" s="2">
        <v>22961</v>
      </c>
    </row>
    <row r="9" spans="1:12">
      <c r="A9" s="88" t="s">
        <v>86</v>
      </c>
      <c r="B9" s="89">
        <f>SUM(C9:L9)</f>
        <v>72491</v>
      </c>
      <c r="C9" s="89">
        <v>3046</v>
      </c>
      <c r="D9" s="2">
        <v>2853</v>
      </c>
      <c r="E9" s="2">
        <v>143</v>
      </c>
      <c r="F9" s="2">
        <v>75</v>
      </c>
      <c r="G9" s="2">
        <v>68</v>
      </c>
      <c r="H9" s="2">
        <v>18914</v>
      </c>
      <c r="I9" s="2">
        <v>20334</v>
      </c>
      <c r="J9" s="2">
        <v>2332</v>
      </c>
      <c r="K9" s="2">
        <v>1421</v>
      </c>
      <c r="L9" s="2">
        <v>23305</v>
      </c>
    </row>
    <row r="10" spans="1:12">
      <c r="A10" s="90" t="s">
        <v>107</v>
      </c>
      <c r="B10" s="9">
        <v>72624</v>
      </c>
      <c r="C10" s="9">
        <v>3052</v>
      </c>
      <c r="D10" s="19">
        <v>2918</v>
      </c>
      <c r="E10" s="19">
        <v>101</v>
      </c>
      <c r="F10" s="19">
        <v>69</v>
      </c>
      <c r="G10" s="19">
        <v>68</v>
      </c>
      <c r="H10" s="19">
        <v>19215</v>
      </c>
      <c r="I10" s="19">
        <v>19741</v>
      </c>
      <c r="J10" s="19">
        <v>2369</v>
      </c>
      <c r="K10" s="19">
        <v>1482</v>
      </c>
      <c r="L10" s="19">
        <v>23609</v>
      </c>
    </row>
    <row r="11" spans="1:12">
      <c r="A11" s="91" t="s">
        <v>73</v>
      </c>
      <c r="B11" s="92"/>
      <c r="C11" s="92"/>
      <c r="D11" s="92"/>
      <c r="E11" s="92"/>
      <c r="F11" s="92"/>
      <c r="G11" s="92"/>
      <c r="H11" s="92"/>
      <c r="I11" s="92"/>
      <c r="L11" s="37" t="s">
        <v>72</v>
      </c>
    </row>
  </sheetData>
  <mergeCells count="15">
    <mergeCell ref="E4:E5"/>
    <mergeCell ref="A3:A5"/>
    <mergeCell ref="B3:B5"/>
    <mergeCell ref="D4:D5"/>
    <mergeCell ref="C4:C5"/>
    <mergeCell ref="C3:E3"/>
    <mergeCell ref="L3:L5"/>
    <mergeCell ref="K3:K5"/>
    <mergeCell ref="J3:J5"/>
    <mergeCell ref="H3:I3"/>
    <mergeCell ref="F3:G3"/>
    <mergeCell ref="I4:I5"/>
    <mergeCell ref="H4:H5"/>
    <mergeCell ref="G4:G5"/>
    <mergeCell ref="F4:F5"/>
  </mergeCells>
  <phoneticPr fontId="1"/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9" sqref="J9"/>
    </sheetView>
  </sheetViews>
  <sheetFormatPr defaultRowHeight="13.5"/>
  <cols>
    <col min="1" max="1" width="22.625" style="23" customWidth="1"/>
    <col min="2" max="7" width="10.625" style="23" customWidth="1"/>
    <col min="8" max="16384" width="9" style="23"/>
  </cols>
  <sheetData>
    <row r="1" spans="1:7" ht="21">
      <c r="A1" s="20" t="s">
        <v>93</v>
      </c>
      <c r="B1" s="1"/>
      <c r="C1" s="1"/>
      <c r="D1" s="1"/>
      <c r="E1" s="7"/>
      <c r="F1" s="1"/>
      <c r="G1" s="1"/>
    </row>
    <row r="2" spans="1:7" ht="14.25" thickBot="1">
      <c r="A2" s="24"/>
      <c r="B2" s="24"/>
      <c r="C2" s="24"/>
      <c r="D2" s="24"/>
      <c r="E2" s="24"/>
      <c r="F2" s="24"/>
      <c r="G2" s="62" t="s">
        <v>1</v>
      </c>
    </row>
    <row r="3" spans="1:7" ht="14.25" thickTop="1">
      <c r="A3" s="121" t="s">
        <v>69</v>
      </c>
      <c r="B3" s="114" t="s">
        <v>3</v>
      </c>
      <c r="C3" s="120"/>
      <c r="D3" s="115"/>
      <c r="E3" s="114" t="s">
        <v>4</v>
      </c>
      <c r="F3" s="120"/>
      <c r="G3" s="120"/>
    </row>
    <row r="4" spans="1:7">
      <c r="A4" s="122"/>
      <c r="B4" s="26" t="s">
        <v>5</v>
      </c>
      <c r="C4" s="26" t="s">
        <v>6</v>
      </c>
      <c r="D4" s="26" t="s">
        <v>39</v>
      </c>
      <c r="E4" s="26" t="s">
        <v>5</v>
      </c>
      <c r="F4" s="26" t="s">
        <v>6</v>
      </c>
      <c r="G4" s="26" t="s">
        <v>39</v>
      </c>
    </row>
    <row r="5" spans="1:7">
      <c r="A5" s="78" t="s">
        <v>108</v>
      </c>
      <c r="B5" s="79">
        <v>30637</v>
      </c>
      <c r="C5" s="79">
        <v>86895</v>
      </c>
      <c r="D5" s="79">
        <v>117532</v>
      </c>
      <c r="E5" s="79">
        <v>548</v>
      </c>
      <c r="F5" s="79">
        <v>3534</v>
      </c>
      <c r="G5" s="79">
        <v>4082</v>
      </c>
    </row>
    <row r="6" spans="1:7">
      <c r="A6" s="78" t="s">
        <v>87</v>
      </c>
      <c r="B6" s="49">
        <v>25926</v>
      </c>
      <c r="C6" s="49">
        <v>85351</v>
      </c>
      <c r="D6" s="49">
        <v>111277</v>
      </c>
      <c r="E6" s="49">
        <v>518</v>
      </c>
      <c r="F6" s="49">
        <v>3466</v>
      </c>
      <c r="G6" s="49">
        <v>3984</v>
      </c>
    </row>
    <row r="7" spans="1:7">
      <c r="A7" s="78" t="s">
        <v>88</v>
      </c>
      <c r="B7" s="49">
        <v>23593</v>
      </c>
      <c r="C7" s="49">
        <v>76217</v>
      </c>
      <c r="D7" s="49">
        <v>99810</v>
      </c>
      <c r="E7" s="49">
        <v>385</v>
      </c>
      <c r="F7" s="49">
        <v>2587</v>
      </c>
      <c r="G7" s="49">
        <v>2972</v>
      </c>
    </row>
    <row r="8" spans="1:7">
      <c r="A8" s="78" t="s">
        <v>104</v>
      </c>
      <c r="B8" s="49">
        <v>22047</v>
      </c>
      <c r="C8" s="49">
        <v>72215</v>
      </c>
      <c r="D8" s="49">
        <v>94262</v>
      </c>
      <c r="E8" s="49">
        <v>356</v>
      </c>
      <c r="F8" s="49">
        <v>2637</v>
      </c>
      <c r="G8" s="49">
        <v>2993</v>
      </c>
    </row>
    <row r="9" spans="1:7">
      <c r="A9" s="80" t="s">
        <v>109</v>
      </c>
      <c r="B9" s="3">
        <v>22450</v>
      </c>
      <c r="C9" s="3">
        <v>71306</v>
      </c>
      <c r="D9" s="3">
        <v>93756</v>
      </c>
      <c r="E9" s="3">
        <v>420</v>
      </c>
      <c r="F9" s="3">
        <v>2704</v>
      </c>
      <c r="G9" s="3">
        <v>3124</v>
      </c>
    </row>
    <row r="10" spans="1:7">
      <c r="A10" s="81" t="s">
        <v>70</v>
      </c>
      <c r="B10" s="79"/>
      <c r="C10" s="3"/>
      <c r="D10" s="3"/>
      <c r="E10" s="79"/>
      <c r="F10" s="79"/>
      <c r="G10" s="79"/>
    </row>
    <row r="11" spans="1:7">
      <c r="A11" s="82" t="s">
        <v>65</v>
      </c>
      <c r="B11" s="79">
        <v>19508</v>
      </c>
      <c r="C11" s="79">
        <v>20945</v>
      </c>
      <c r="D11" s="79">
        <v>40453</v>
      </c>
      <c r="E11" s="79">
        <v>385</v>
      </c>
      <c r="F11" s="79">
        <v>548</v>
      </c>
      <c r="G11" s="79">
        <v>933</v>
      </c>
    </row>
    <row r="12" spans="1:7">
      <c r="A12" s="82" t="s">
        <v>66</v>
      </c>
      <c r="B12" s="79">
        <v>2942</v>
      </c>
      <c r="C12" s="79">
        <v>34198</v>
      </c>
      <c r="D12" s="79">
        <v>37140</v>
      </c>
      <c r="E12" s="79">
        <v>35</v>
      </c>
      <c r="F12" s="79">
        <v>1923</v>
      </c>
      <c r="G12" s="79">
        <v>1958</v>
      </c>
    </row>
    <row r="13" spans="1:7">
      <c r="A13" s="83" t="s">
        <v>8</v>
      </c>
      <c r="B13" s="84" t="s">
        <v>53</v>
      </c>
      <c r="C13" s="85">
        <v>16163</v>
      </c>
      <c r="D13" s="85">
        <v>16163</v>
      </c>
      <c r="E13" s="84" t="s">
        <v>53</v>
      </c>
      <c r="F13" s="85">
        <v>233</v>
      </c>
      <c r="G13" s="85">
        <v>233</v>
      </c>
    </row>
    <row r="14" spans="1:7">
      <c r="A14" s="86"/>
      <c r="B14" s="87"/>
      <c r="C14" s="87"/>
      <c r="D14" s="69"/>
      <c r="E14" s="71"/>
      <c r="F14" s="42"/>
      <c r="G14" s="37" t="s">
        <v>38</v>
      </c>
    </row>
  </sheetData>
  <mergeCells count="3">
    <mergeCell ref="A3:A4"/>
    <mergeCell ref="E3:G3"/>
    <mergeCell ref="B3:D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0" sqref="F10"/>
    </sheetView>
  </sheetViews>
  <sheetFormatPr defaultRowHeight="13.5"/>
  <cols>
    <col min="1" max="1" width="15.625" style="23" customWidth="1"/>
    <col min="2" max="6" width="12.625" style="23" customWidth="1"/>
    <col min="7" max="16384" width="9" style="23"/>
  </cols>
  <sheetData>
    <row r="1" spans="1:7" ht="21">
      <c r="A1" s="6" t="s">
        <v>76</v>
      </c>
      <c r="B1" s="1"/>
      <c r="C1" s="1"/>
      <c r="D1" s="1"/>
      <c r="E1" s="1"/>
      <c r="F1" s="1"/>
      <c r="G1" s="1"/>
    </row>
    <row r="2" spans="1:7" ht="14.25" thickBot="1">
      <c r="A2" s="24"/>
      <c r="B2" s="24"/>
      <c r="C2" s="24"/>
      <c r="D2" s="24"/>
      <c r="E2" s="24"/>
      <c r="F2" s="68" t="s">
        <v>35</v>
      </c>
      <c r="G2" s="69"/>
    </row>
    <row r="3" spans="1:7" ht="14.25" customHeight="1" thickTop="1">
      <c r="A3" s="103" t="s">
        <v>40</v>
      </c>
      <c r="B3" s="123" t="s">
        <v>55</v>
      </c>
      <c r="C3" s="124"/>
      <c r="D3" s="125"/>
      <c r="E3" s="126" t="s">
        <v>63</v>
      </c>
      <c r="F3" s="105" t="s">
        <v>18</v>
      </c>
      <c r="G3" s="70"/>
    </row>
    <row r="4" spans="1:7">
      <c r="A4" s="104"/>
      <c r="B4" s="26" t="s">
        <v>2</v>
      </c>
      <c r="C4" s="26" t="s">
        <v>20</v>
      </c>
      <c r="D4" s="26" t="s">
        <v>21</v>
      </c>
      <c r="E4" s="127"/>
      <c r="F4" s="106"/>
      <c r="G4" s="1"/>
    </row>
    <row r="5" spans="1:7">
      <c r="A5" s="29" t="s">
        <v>108</v>
      </c>
      <c r="B5" s="72">
        <v>18</v>
      </c>
      <c r="C5" s="73">
        <v>12</v>
      </c>
      <c r="D5" s="44">
        <v>6</v>
      </c>
      <c r="E5" s="44">
        <v>97</v>
      </c>
      <c r="F5" s="44">
        <v>93</v>
      </c>
      <c r="G5" s="44"/>
    </row>
    <row r="6" spans="1:7">
      <c r="A6" s="29" t="s">
        <v>87</v>
      </c>
      <c r="B6" s="72">
        <v>18</v>
      </c>
      <c r="C6" s="73">
        <v>12</v>
      </c>
      <c r="D6" s="44">
        <v>6</v>
      </c>
      <c r="E6" s="46">
        <v>98</v>
      </c>
      <c r="F6" s="44">
        <v>92</v>
      </c>
      <c r="G6" s="44"/>
    </row>
    <row r="7" spans="1:7">
      <c r="A7" s="33" t="s">
        <v>89</v>
      </c>
      <c r="B7" s="74">
        <v>18</v>
      </c>
      <c r="C7" s="75">
        <v>12</v>
      </c>
      <c r="D7" s="46">
        <v>6</v>
      </c>
      <c r="E7" s="46">
        <v>85</v>
      </c>
      <c r="F7" s="46">
        <v>92</v>
      </c>
      <c r="G7" s="44"/>
    </row>
    <row r="8" spans="1:7">
      <c r="A8" s="33" t="s">
        <v>104</v>
      </c>
      <c r="B8" s="74">
        <v>18</v>
      </c>
      <c r="C8" s="75">
        <v>12</v>
      </c>
      <c r="D8" s="46">
        <v>6</v>
      </c>
      <c r="E8" s="46">
        <v>85</v>
      </c>
      <c r="F8" s="46">
        <v>93</v>
      </c>
      <c r="G8" s="44"/>
    </row>
    <row r="9" spans="1:7">
      <c r="A9" s="34" t="s">
        <v>110</v>
      </c>
      <c r="B9" s="10">
        <v>17</v>
      </c>
      <c r="C9" s="11">
        <v>12</v>
      </c>
      <c r="D9" s="22">
        <v>5</v>
      </c>
      <c r="E9" s="22">
        <v>85</v>
      </c>
      <c r="F9" s="22">
        <v>91</v>
      </c>
      <c r="G9" s="18"/>
    </row>
    <row r="10" spans="1:7">
      <c r="A10" s="76"/>
      <c r="B10" s="76"/>
      <c r="D10" s="77"/>
      <c r="E10" s="77"/>
      <c r="F10" s="37" t="s">
        <v>22</v>
      </c>
      <c r="G10" s="77"/>
    </row>
  </sheetData>
  <mergeCells count="4">
    <mergeCell ref="A3:A4"/>
    <mergeCell ref="B3:D3"/>
    <mergeCell ref="E3:E4"/>
    <mergeCell ref="F3:F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10" sqref="A10"/>
    </sheetView>
  </sheetViews>
  <sheetFormatPr defaultRowHeight="13.5"/>
  <cols>
    <col min="1" max="1" width="18.625" style="23" customWidth="1"/>
    <col min="2" max="8" width="10.625" style="23" customWidth="1"/>
    <col min="9" max="16384" width="9" style="23"/>
  </cols>
  <sheetData>
    <row r="1" spans="1:8" ht="21" customHeight="1">
      <c r="A1" s="8" t="s">
        <v>77</v>
      </c>
      <c r="B1" s="8"/>
      <c r="C1" s="8"/>
      <c r="D1" s="8"/>
      <c r="E1" s="1"/>
      <c r="F1" s="1"/>
      <c r="G1" s="1"/>
      <c r="H1" s="1"/>
    </row>
    <row r="2" spans="1:8" ht="14.25" thickBot="1">
      <c r="A2" s="24"/>
      <c r="B2" s="24"/>
      <c r="C2" s="24"/>
      <c r="D2" s="24"/>
      <c r="E2" s="24"/>
      <c r="F2" s="24"/>
      <c r="G2" s="24"/>
      <c r="H2" s="62" t="s">
        <v>23</v>
      </c>
    </row>
    <row r="3" spans="1:8" ht="14.25" thickTop="1">
      <c r="A3" s="103" t="s">
        <v>40</v>
      </c>
      <c r="B3" s="105" t="s">
        <v>24</v>
      </c>
      <c r="C3" s="53"/>
      <c r="D3" s="105" t="s">
        <v>25</v>
      </c>
      <c r="E3" s="63"/>
      <c r="F3" s="105" t="s">
        <v>26</v>
      </c>
      <c r="G3" s="64"/>
      <c r="H3" s="65"/>
    </row>
    <row r="4" spans="1:8">
      <c r="A4" s="104"/>
      <c r="B4" s="106"/>
      <c r="C4" s="27" t="s">
        <v>27</v>
      </c>
      <c r="D4" s="106"/>
      <c r="E4" s="27" t="s">
        <v>27</v>
      </c>
      <c r="F4" s="106"/>
      <c r="G4" s="26" t="s">
        <v>28</v>
      </c>
      <c r="H4" s="26" t="s">
        <v>46</v>
      </c>
    </row>
    <row r="5" spans="1:8">
      <c r="A5" s="29" t="s">
        <v>111</v>
      </c>
      <c r="B5" s="66">
        <v>15828</v>
      </c>
      <c r="C5" s="47">
        <v>14170</v>
      </c>
      <c r="D5" s="66">
        <v>1180</v>
      </c>
      <c r="E5" s="47">
        <v>127</v>
      </c>
      <c r="F5" s="66">
        <v>74</v>
      </c>
      <c r="G5" s="46">
        <v>59</v>
      </c>
      <c r="H5" s="46">
        <v>15</v>
      </c>
    </row>
    <row r="6" spans="1:8">
      <c r="A6" s="29" t="s">
        <v>90</v>
      </c>
      <c r="B6" s="67">
        <v>14675</v>
      </c>
      <c r="C6" s="45">
        <v>13123</v>
      </c>
      <c r="D6" s="67">
        <v>1061</v>
      </c>
      <c r="E6" s="45">
        <v>103</v>
      </c>
      <c r="F6" s="67">
        <v>72</v>
      </c>
      <c r="G6" s="44">
        <v>60</v>
      </c>
      <c r="H6" s="44">
        <v>12</v>
      </c>
    </row>
    <row r="7" spans="1:8">
      <c r="A7" s="29" t="s">
        <v>88</v>
      </c>
      <c r="B7" s="67">
        <v>13628</v>
      </c>
      <c r="C7" s="45">
        <v>12175</v>
      </c>
      <c r="D7" s="67">
        <v>940</v>
      </c>
      <c r="E7" s="45">
        <v>97</v>
      </c>
      <c r="F7" s="67">
        <v>75</v>
      </c>
      <c r="G7" s="44">
        <v>65</v>
      </c>
      <c r="H7" s="44">
        <v>10</v>
      </c>
    </row>
    <row r="8" spans="1:8">
      <c r="A8" s="100" t="s">
        <v>113</v>
      </c>
      <c r="B8" s="67">
        <v>12700</v>
      </c>
      <c r="C8" s="45">
        <v>11315</v>
      </c>
      <c r="D8" s="67">
        <v>879</v>
      </c>
      <c r="E8" s="45">
        <v>81</v>
      </c>
      <c r="F8" s="67">
        <v>72</v>
      </c>
      <c r="G8" s="44">
        <v>63</v>
      </c>
      <c r="H8" s="44">
        <v>9</v>
      </c>
    </row>
    <row r="9" spans="1:8">
      <c r="A9" s="34" t="s">
        <v>112</v>
      </c>
      <c r="B9" s="21">
        <v>11844</v>
      </c>
      <c r="C9" s="5">
        <v>10540</v>
      </c>
      <c r="D9" s="21">
        <v>813</v>
      </c>
      <c r="E9" s="5">
        <v>71</v>
      </c>
      <c r="F9" s="21">
        <v>69</v>
      </c>
      <c r="G9" s="22">
        <v>60</v>
      </c>
      <c r="H9" s="22">
        <v>9</v>
      </c>
    </row>
    <row r="10" spans="1:8">
      <c r="A10" s="35" t="s">
        <v>29</v>
      </c>
      <c r="B10" s="1"/>
      <c r="C10" s="1"/>
      <c r="D10" s="1"/>
      <c r="E10" s="1"/>
      <c r="F10" s="1"/>
      <c r="G10" s="1"/>
      <c r="H10" s="37" t="s">
        <v>57</v>
      </c>
    </row>
  </sheetData>
  <mergeCells count="4">
    <mergeCell ref="F3:F4"/>
    <mergeCell ref="A3:A4"/>
    <mergeCell ref="B3:B4"/>
    <mergeCell ref="D3:D4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22" workbookViewId="0">
      <selection activeCell="G8" sqref="G8"/>
    </sheetView>
  </sheetViews>
  <sheetFormatPr defaultRowHeight="13.5"/>
  <cols>
    <col min="1" max="3" width="18.625" style="23" customWidth="1"/>
    <col min="4" max="16384" width="9" style="23"/>
  </cols>
  <sheetData>
    <row r="1" spans="1:3" ht="21" customHeight="1">
      <c r="A1" s="8" t="s">
        <v>78</v>
      </c>
      <c r="B1" s="8"/>
      <c r="C1" s="8"/>
    </row>
    <row r="2" spans="1:3" ht="14.25" thickBot="1">
      <c r="A2" s="24"/>
      <c r="B2" s="24"/>
      <c r="C2" s="25" t="s">
        <v>35</v>
      </c>
    </row>
    <row r="3" spans="1:3" ht="14.25" thickTop="1">
      <c r="A3" s="103" t="s">
        <v>40</v>
      </c>
      <c r="B3" s="101" t="s">
        <v>47</v>
      </c>
      <c r="C3" s="128" t="s">
        <v>51</v>
      </c>
    </row>
    <row r="4" spans="1:3">
      <c r="A4" s="104"/>
      <c r="B4" s="102"/>
      <c r="C4" s="129"/>
    </row>
    <row r="5" spans="1:3">
      <c r="A5" s="29" t="s">
        <v>114</v>
      </c>
      <c r="B5" s="59">
        <v>38838</v>
      </c>
      <c r="C5" s="44">
        <v>17732</v>
      </c>
    </row>
    <row r="6" spans="1:3">
      <c r="A6" s="29" t="s">
        <v>91</v>
      </c>
      <c r="B6" s="60">
        <v>39517</v>
      </c>
      <c r="C6" s="61">
        <v>18196</v>
      </c>
    </row>
    <row r="7" spans="1:3">
      <c r="A7" s="29" t="s">
        <v>92</v>
      </c>
      <c r="B7" s="60">
        <v>39312</v>
      </c>
      <c r="C7" s="61">
        <v>18022</v>
      </c>
    </row>
    <row r="8" spans="1:3">
      <c r="A8" s="29" t="s">
        <v>116</v>
      </c>
      <c r="B8" s="60">
        <v>39391</v>
      </c>
      <c r="C8" s="61">
        <v>18025</v>
      </c>
    </row>
    <row r="9" spans="1:3">
      <c r="A9" s="34" t="s">
        <v>115</v>
      </c>
      <c r="B9" s="13">
        <v>39314</v>
      </c>
      <c r="C9" s="12">
        <v>17907</v>
      </c>
    </row>
    <row r="10" spans="1:3">
      <c r="A10" s="1"/>
      <c r="B10" s="1"/>
      <c r="C10" s="37" t="s">
        <v>37</v>
      </c>
    </row>
  </sheetData>
  <mergeCells count="3">
    <mergeCell ref="A3:A4"/>
    <mergeCell ref="B3:B4"/>
    <mergeCell ref="C3:C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RowHeight="13.5"/>
  <cols>
    <col min="1" max="1" width="18.625" style="23" customWidth="1"/>
    <col min="2" max="5" width="15.625" style="23" customWidth="1"/>
    <col min="6" max="16384" width="9" style="23"/>
  </cols>
  <sheetData>
    <row r="1" spans="1:5" ht="21">
      <c r="A1" s="6" t="s">
        <v>79</v>
      </c>
      <c r="B1" s="1"/>
      <c r="C1" s="1"/>
      <c r="D1" s="1"/>
      <c r="E1" s="1"/>
    </row>
    <row r="2" spans="1:5" ht="15" thickBot="1">
      <c r="A2" s="38" t="s">
        <v>49</v>
      </c>
      <c r="B2" s="39"/>
      <c r="C2" s="39"/>
      <c r="D2" s="39"/>
      <c r="E2" s="40" t="s">
        <v>9</v>
      </c>
    </row>
    <row r="3" spans="1:5" ht="14.25" thickTop="1">
      <c r="A3" s="121" t="s">
        <v>69</v>
      </c>
      <c r="B3" s="105" t="s">
        <v>60</v>
      </c>
      <c r="D3" s="41"/>
      <c r="E3" s="105" t="s">
        <v>19</v>
      </c>
    </row>
    <row r="4" spans="1:5">
      <c r="A4" s="122"/>
      <c r="B4" s="106"/>
      <c r="C4" s="26" t="s">
        <v>58</v>
      </c>
      <c r="D4" s="27" t="s">
        <v>59</v>
      </c>
      <c r="E4" s="106"/>
    </row>
    <row r="5" spans="1:5">
      <c r="A5" s="43" t="s">
        <v>108</v>
      </c>
      <c r="B5" s="44">
        <v>1791547</v>
      </c>
      <c r="C5" s="44">
        <v>886367</v>
      </c>
      <c r="D5" s="45">
        <v>905180</v>
      </c>
      <c r="E5" s="44">
        <v>4908</v>
      </c>
    </row>
    <row r="6" spans="1:5">
      <c r="A6" s="43" t="s">
        <v>87</v>
      </c>
      <c r="B6" s="46">
        <v>1776390</v>
      </c>
      <c r="C6" s="46">
        <v>878127</v>
      </c>
      <c r="D6" s="47">
        <v>898263</v>
      </c>
      <c r="E6" s="46">
        <v>4854</v>
      </c>
    </row>
    <row r="7" spans="1:5">
      <c r="A7" s="48" t="s">
        <v>88</v>
      </c>
      <c r="B7" s="46">
        <v>1530818</v>
      </c>
      <c r="C7" s="49" t="s">
        <v>74</v>
      </c>
      <c r="D7" s="50" t="s">
        <v>74</v>
      </c>
      <c r="E7" s="46">
        <v>4194</v>
      </c>
    </row>
    <row r="8" spans="1:5">
      <c r="A8" s="48" t="s">
        <v>104</v>
      </c>
      <c r="B8" s="46">
        <v>1651138</v>
      </c>
      <c r="C8" s="49" t="s">
        <v>81</v>
      </c>
      <c r="D8" s="50" t="s">
        <v>81</v>
      </c>
      <c r="E8" s="46">
        <v>4524</v>
      </c>
    </row>
    <row r="9" spans="1:5">
      <c r="A9" s="51" t="s">
        <v>117</v>
      </c>
      <c r="B9" s="22">
        <v>1742174</v>
      </c>
      <c r="C9" s="17" t="s">
        <v>118</v>
      </c>
      <c r="D9" s="14" t="s">
        <v>118</v>
      </c>
      <c r="E9" s="22">
        <v>4773</v>
      </c>
    </row>
    <row r="10" spans="1:5">
      <c r="A10" s="52"/>
      <c r="B10" s="52"/>
      <c r="D10" s="52"/>
      <c r="E10" s="1"/>
    </row>
    <row r="11" spans="1:5" ht="15" thickBot="1">
      <c r="A11" s="38" t="s">
        <v>48</v>
      </c>
      <c r="B11" s="24"/>
      <c r="C11" s="24"/>
      <c r="D11" s="24"/>
      <c r="E11" s="24"/>
    </row>
    <row r="12" spans="1:5" ht="14.25" thickTop="1">
      <c r="A12" s="121" t="s">
        <v>69</v>
      </c>
      <c r="B12" s="105" t="s">
        <v>60</v>
      </c>
      <c r="D12" s="53"/>
      <c r="E12" s="105" t="s">
        <v>19</v>
      </c>
    </row>
    <row r="13" spans="1:5">
      <c r="A13" s="122"/>
      <c r="B13" s="106"/>
      <c r="C13" s="26" t="s">
        <v>58</v>
      </c>
      <c r="D13" s="27" t="s">
        <v>59</v>
      </c>
      <c r="E13" s="106"/>
    </row>
    <row r="14" spans="1:5">
      <c r="A14" s="43" t="s">
        <v>108</v>
      </c>
      <c r="B14" s="32">
        <v>911697</v>
      </c>
      <c r="C14" s="32">
        <v>451082</v>
      </c>
      <c r="D14" s="54">
        <v>460615</v>
      </c>
      <c r="E14" s="32">
        <v>2498</v>
      </c>
    </row>
    <row r="15" spans="1:5">
      <c r="A15" s="43" t="s">
        <v>87</v>
      </c>
      <c r="B15" s="55">
        <v>920781</v>
      </c>
      <c r="C15" s="55">
        <v>455282</v>
      </c>
      <c r="D15" s="56">
        <v>465499</v>
      </c>
      <c r="E15" s="55">
        <v>2516</v>
      </c>
    </row>
    <row r="16" spans="1:5">
      <c r="A16" s="48" t="s">
        <v>88</v>
      </c>
      <c r="B16" s="55">
        <v>805797</v>
      </c>
      <c r="C16" s="57" t="s">
        <v>74</v>
      </c>
      <c r="D16" s="58" t="s">
        <v>74</v>
      </c>
      <c r="E16" s="55">
        <v>2208</v>
      </c>
    </row>
    <row r="17" spans="1:5">
      <c r="A17" s="48" t="s">
        <v>104</v>
      </c>
      <c r="B17" s="46">
        <v>865850</v>
      </c>
      <c r="C17" s="49" t="s">
        <v>81</v>
      </c>
      <c r="D17" s="50" t="s">
        <v>81</v>
      </c>
      <c r="E17" s="46">
        <v>2372</v>
      </c>
    </row>
    <row r="18" spans="1:5">
      <c r="A18" s="51" t="s">
        <v>119</v>
      </c>
      <c r="B18" s="22">
        <v>962126</v>
      </c>
      <c r="C18" s="17" t="s">
        <v>81</v>
      </c>
      <c r="D18" s="14" t="s">
        <v>81</v>
      </c>
      <c r="E18" s="22">
        <v>2636</v>
      </c>
    </row>
    <row r="19" spans="1:5">
      <c r="A19" s="1"/>
      <c r="B19" s="1"/>
      <c r="C19" s="1"/>
      <c r="D19" s="1"/>
      <c r="E19" s="37" t="s">
        <v>54</v>
      </c>
    </row>
  </sheetData>
  <mergeCells count="6">
    <mergeCell ref="A12:A13"/>
    <mergeCell ref="A3:A4"/>
    <mergeCell ref="B3:B4"/>
    <mergeCell ref="B12:B13"/>
    <mergeCell ref="E3:E4"/>
    <mergeCell ref="E12:E1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11" sqref="A11"/>
    </sheetView>
  </sheetViews>
  <sheetFormatPr defaultRowHeight="13.5"/>
  <cols>
    <col min="1" max="6" width="15.625" style="23" customWidth="1"/>
    <col min="7" max="16384" width="9" style="23"/>
  </cols>
  <sheetData>
    <row r="1" spans="1:6" ht="21">
      <c r="A1" s="16" t="s">
        <v>80</v>
      </c>
      <c r="C1" s="16"/>
      <c r="D1" s="16"/>
      <c r="E1" s="1"/>
      <c r="F1" s="1"/>
    </row>
    <row r="2" spans="1:6" ht="14.25" thickBot="1">
      <c r="A2" s="24"/>
      <c r="B2" s="24"/>
      <c r="C2" s="24"/>
      <c r="D2" s="24"/>
      <c r="E2" s="24"/>
      <c r="F2" s="25" t="s">
        <v>30</v>
      </c>
    </row>
    <row r="3" spans="1:6" ht="14.25" thickTop="1">
      <c r="A3" s="130" t="s">
        <v>69</v>
      </c>
      <c r="B3" s="114" t="s">
        <v>31</v>
      </c>
      <c r="C3" s="115"/>
      <c r="D3" s="101" t="s">
        <v>32</v>
      </c>
      <c r="E3" s="101" t="s">
        <v>50</v>
      </c>
      <c r="F3" s="105" t="s">
        <v>62</v>
      </c>
    </row>
    <row r="4" spans="1:6">
      <c r="A4" s="131"/>
      <c r="B4" s="26" t="s">
        <v>33</v>
      </c>
      <c r="C4" s="27" t="s">
        <v>34</v>
      </c>
      <c r="D4" s="102"/>
      <c r="E4" s="102"/>
      <c r="F4" s="106"/>
    </row>
    <row r="5" spans="1:6">
      <c r="A5" s="29" t="s">
        <v>108</v>
      </c>
      <c r="B5" s="30">
        <v>5</v>
      </c>
      <c r="C5" s="31" t="s">
        <v>53</v>
      </c>
      <c r="D5" s="32">
        <v>149</v>
      </c>
      <c r="E5" s="32">
        <v>3512710</v>
      </c>
      <c r="F5" s="32">
        <v>1563</v>
      </c>
    </row>
    <row r="6" spans="1:6">
      <c r="A6" s="29" t="s">
        <v>87</v>
      </c>
      <c r="B6" s="30">
        <v>5</v>
      </c>
      <c r="C6" s="31" t="s">
        <v>53</v>
      </c>
      <c r="D6" s="32">
        <v>149</v>
      </c>
      <c r="E6" s="32">
        <v>3296580</v>
      </c>
      <c r="F6" s="32">
        <v>1470</v>
      </c>
    </row>
    <row r="7" spans="1:6">
      <c r="A7" s="33" t="s">
        <v>88</v>
      </c>
      <c r="B7" s="30">
        <v>4</v>
      </c>
      <c r="C7" s="31" t="s">
        <v>53</v>
      </c>
      <c r="D7" s="32">
        <v>124</v>
      </c>
      <c r="E7" s="32">
        <v>1857856</v>
      </c>
      <c r="F7" s="32">
        <v>844</v>
      </c>
    </row>
    <row r="8" spans="1:6">
      <c r="A8" s="33" t="s">
        <v>104</v>
      </c>
      <c r="B8" s="30">
        <v>4</v>
      </c>
      <c r="C8" s="31" t="s">
        <v>75</v>
      </c>
      <c r="D8" s="32">
        <v>124</v>
      </c>
      <c r="E8" s="32">
        <v>1793183</v>
      </c>
      <c r="F8" s="32">
        <v>826</v>
      </c>
    </row>
    <row r="9" spans="1:6">
      <c r="A9" s="34" t="s">
        <v>117</v>
      </c>
      <c r="B9" s="15">
        <v>4</v>
      </c>
      <c r="C9" s="17" t="s">
        <v>120</v>
      </c>
      <c r="D9" s="4">
        <v>124</v>
      </c>
      <c r="E9" s="4">
        <v>2100118</v>
      </c>
      <c r="F9" s="4">
        <v>954</v>
      </c>
    </row>
    <row r="10" spans="1:6">
      <c r="A10" s="35" t="s">
        <v>52</v>
      </c>
      <c r="B10" s="36"/>
      <c r="C10" s="36"/>
      <c r="D10" s="36"/>
      <c r="E10" s="36"/>
      <c r="F10" s="37" t="s">
        <v>36</v>
      </c>
    </row>
    <row r="11" spans="1:6">
      <c r="A11" s="35" t="s">
        <v>71</v>
      </c>
      <c r="B11" s="1"/>
      <c r="C11" s="1"/>
      <c r="D11" s="1"/>
      <c r="E11" s="1"/>
      <c r="F11" s="1"/>
    </row>
  </sheetData>
  <mergeCells count="5">
    <mergeCell ref="A3:A4"/>
    <mergeCell ref="B3:C3"/>
    <mergeCell ref="D3:D4"/>
    <mergeCell ref="E3:E4"/>
    <mergeCell ref="F3:F4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8-1</vt:lpstr>
      <vt:lpstr>8-2</vt:lpstr>
      <vt:lpstr>8-3</vt:lpstr>
      <vt:lpstr>8-4</vt:lpstr>
      <vt:lpstr>8-5</vt:lpstr>
      <vt:lpstr>8-6</vt:lpstr>
      <vt:lpstr>8-7</vt:lpstr>
      <vt:lpstr>8-8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河口 美帆</cp:lastModifiedBy>
  <cp:lastPrinted>2023-03-09T05:43:32Z</cp:lastPrinted>
  <dcterms:created xsi:type="dcterms:W3CDTF">2014-11-04T01:14:13Z</dcterms:created>
  <dcterms:modified xsi:type="dcterms:W3CDTF">2024-02-28T02:25:56Z</dcterms:modified>
</cp:coreProperties>
</file>