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目次" sheetId="7" r:id="rId1"/>
    <sheet name="6-1" sheetId="5" r:id="rId2"/>
    <sheet name="6-2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'6-1'!$A$1:$Q$47</definedName>
    <definedName name="グラフ１起点">[1]第1章土地・気象!$BK$127</definedName>
    <definedName name="グラフ２起点">[2]第2章人口!$DM$453</definedName>
    <definedName name="グラフ３起点">[1]第3章事業所!$C$319</definedName>
    <definedName name="グラフ４起点">[1]第4章農業!$A$66</definedName>
    <definedName name="グラフ４年度加算">[1]グラフ４!$F$2</definedName>
    <definedName name="グラフ５起点">[1]第5章商業!$A$67</definedName>
    <definedName name="グラフ５年度加算">[1]グラフ５!$L$1</definedName>
    <definedName name="グラフ６起点" localSheetId="0">#REF!</definedName>
    <definedName name="グラフ６起点">#REF!</definedName>
    <definedName name="グラフ６年度加算">[1]グラフ６!$I$1</definedName>
    <definedName name="グラフ７起点">[1]第7章物価・!$A$150</definedName>
    <definedName name="グラフ８起点">[1]第8章運輸・通信!$A$80</definedName>
    <definedName name="表">[3]人数別!$B$5:$AF$138</definedName>
  </definedNames>
  <calcPr calcId="145621"/>
</workbook>
</file>

<file path=xl/calcChain.xml><?xml version="1.0" encoding="utf-8"?>
<calcChain xmlns="http://schemas.openxmlformats.org/spreadsheetml/2006/main">
  <c r="Q39" i="5" l="1"/>
  <c r="P39" i="5"/>
  <c r="O39" i="5"/>
  <c r="N39" i="5"/>
  <c r="M39" i="5"/>
  <c r="L39" i="5"/>
  <c r="K39" i="5"/>
</calcChain>
</file>

<file path=xl/sharedStrings.xml><?xml version="1.0" encoding="utf-8"?>
<sst xmlns="http://schemas.openxmlformats.org/spreadsheetml/2006/main" count="543" uniqueCount="169">
  <si>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1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</si>
  <si>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1"/>
  </si>
  <si>
    <t>製　造　品　出　荷　額　等　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1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</si>
  <si>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1"/>
  </si>
  <si>
    <t>総　数</t>
    <rPh sb="0" eb="1">
      <t>ソウ</t>
    </rPh>
    <rPh sb="2" eb="3">
      <t>スウ</t>
    </rPh>
    <phoneticPr fontId="1"/>
  </si>
  <si>
    <t>法　人</t>
    <rPh sb="0" eb="1">
      <t>ホウ</t>
    </rPh>
    <rPh sb="2" eb="3">
      <t>ヒト</t>
    </rPh>
    <phoneticPr fontId="1"/>
  </si>
  <si>
    <t>個　人</t>
    <rPh sb="0" eb="1">
      <t>コ</t>
    </rPh>
    <rPh sb="2" eb="3">
      <t>ヒト</t>
    </rPh>
    <phoneticPr fontId="1"/>
  </si>
  <si>
    <t>その他</t>
    <rPh sb="2" eb="3">
      <t>タ</t>
    </rPh>
    <phoneticPr fontId="1"/>
  </si>
  <si>
    <t>従業者
総　 数</t>
    <rPh sb="0" eb="3">
      <t>ジュウギョウシャ</t>
    </rPh>
    <rPh sb="4" eb="5">
      <t>ソウ</t>
    </rPh>
    <rPh sb="7" eb="8">
      <t>スウ</t>
    </rPh>
    <phoneticPr fontId="1"/>
  </si>
  <si>
    <t>常 　用
労働者</t>
    <rPh sb="0" eb="1">
      <t>ツネ</t>
    </rPh>
    <rPh sb="3" eb="4">
      <t>ヨウ</t>
    </rPh>
    <rPh sb="5" eb="8">
      <t>ロウドウシャ</t>
    </rPh>
    <phoneticPr fontId="1"/>
  </si>
  <si>
    <t>個人事業主</t>
    <rPh sb="0" eb="2">
      <t>コジン</t>
    </rPh>
    <rPh sb="2" eb="5">
      <t>ジギョウヌシ</t>
    </rPh>
    <phoneticPr fontId="1"/>
  </si>
  <si>
    <t>総　　額</t>
    <rPh sb="0" eb="1">
      <t>ソウ</t>
    </rPh>
    <rPh sb="3" eb="4">
      <t>ガク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</si>
  <si>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</si>
  <si>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加工賃
収入額</t>
    <rPh sb="0" eb="2">
      <t>カコウ</t>
    </rPh>
    <rPh sb="2" eb="3">
      <t>チン</t>
    </rPh>
    <rPh sb="4" eb="6">
      <t>シュウニュウ</t>
    </rPh>
    <rPh sb="6" eb="7">
      <t>ガク</t>
    </rPh>
    <phoneticPr fontId="1"/>
  </si>
  <si>
    <t>そ の 他 収 入 額</t>
    <rPh sb="4" eb="5">
      <t>タ</t>
    </rPh>
    <rPh sb="6" eb="7">
      <t>オサム</t>
    </rPh>
    <rPh sb="8" eb="9">
      <t>イ</t>
    </rPh>
    <rPh sb="10" eb="11">
      <t>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</si>
  <si>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</si>
  <si>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</si>
  <si>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及　　　　び</t>
    <rPh sb="0" eb="1">
      <t>オヨ</t>
    </rPh>
    <phoneticPr fontId="1"/>
  </si>
  <si>
    <t>修理料収入</t>
    <rPh sb="0" eb="2">
      <t>シュウリ</t>
    </rPh>
    <rPh sb="2" eb="3">
      <t>リョウ</t>
    </rPh>
    <rPh sb="3" eb="5">
      <t>シュウニュウ</t>
    </rPh>
    <phoneticPr fontId="1"/>
  </si>
  <si>
    <t>転売収入等</t>
    <rPh sb="0" eb="2">
      <t>テンバイ</t>
    </rPh>
    <rPh sb="2" eb="4">
      <t>シュウニュウ</t>
    </rPh>
    <rPh sb="4" eb="5">
      <t>トウ</t>
    </rPh>
    <phoneticPr fontId="1"/>
  </si>
  <si>
    <t>家族労働者</t>
    <rPh sb="0" eb="2">
      <t>カゾク</t>
    </rPh>
    <rPh sb="2" eb="5">
      <t>ロウドウシャ</t>
    </rPh>
    <phoneticPr fontId="1"/>
  </si>
  <si>
    <t>昭和56年</t>
    <rPh sb="0" eb="2">
      <t>ショウワ</t>
    </rPh>
    <rPh sb="4" eb="5">
      <t>ネン</t>
    </rPh>
    <phoneticPr fontId="1"/>
  </si>
  <si>
    <t xml:space="preserve">… </t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</si>
  <si>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</si>
  <si>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</si>
  <si>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</si>
  <si>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</si>
  <si>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</si>
  <si>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</si>
  <si>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</si>
  <si>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  <rPh sb="0" eb="2">
      <t>ヘイセイ</t>
    </rPh>
    <rPh sb="2" eb="4">
      <t>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</si>
  <si>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</si>
  <si>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</si>
  <si>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</si>
  <si>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</si>
  <si>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</si>
  <si>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</si>
  <si>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</si>
  <si>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</si>
  <si>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</si>
  <si>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</si>
  <si>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</si>
  <si>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</si>
  <si>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</si>
  <si>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</si>
  <si>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</si>
  <si>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 xml:space="preserve">- </t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</si>
  <si>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</si>
  <si>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</si>
  <si>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</si>
  <si>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</si>
  <si>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</si>
  <si>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</si>
  <si>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24年</t>
    <rPh sb="2" eb="3">
      <t>ネン</t>
    </rPh>
    <phoneticPr fontId="1"/>
  </si>
  <si>
    <t>資料　統計担当</t>
    <rPh sb="0" eb="2">
      <t>シリョウ</t>
    </rPh>
    <rPh sb="3" eb="5">
      <t>トウケイ</t>
    </rPh>
    <rPh sb="5" eb="7">
      <t>タントウ</t>
    </rPh>
    <phoneticPr fontId="1"/>
  </si>
  <si>
    <t>２　産業別事業所数・従業者数・製造品出荷額等</t>
    <rPh sb="2" eb="4">
      <t>サンギョウ</t>
    </rPh>
    <rPh sb="4" eb="5">
      <t>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1">
      <t>ガク</t>
    </rPh>
    <rPh sb="21" eb="22">
      <t>トウ</t>
    </rPh>
    <phoneticPr fontId="1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</si>
  <si>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1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</si>
  <si>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1"/>
  </si>
  <si>
    <t>製　　　　造　　　　品　　　　出　　　　荷　　　　額　　　　等</t>
    <rPh sb="0" eb="1">
      <t>セイ</t>
    </rPh>
    <rPh sb="5" eb="6">
      <t>ヅクリ</t>
    </rPh>
    <rPh sb="10" eb="11">
      <t>ヒン</t>
    </rPh>
    <rPh sb="15" eb="16">
      <t>デ</t>
    </rPh>
    <rPh sb="20" eb="21">
      <t>ニ</t>
    </rPh>
    <rPh sb="25" eb="26">
      <t>ガク</t>
    </rPh>
    <rPh sb="30" eb="31">
      <t>トウ</t>
    </rPh>
    <phoneticPr fontId="1"/>
  </si>
  <si>
    <t>原材料
使用額等</t>
    <rPh sb="0" eb="1">
      <t>ハラ</t>
    </rPh>
    <rPh sb="1" eb="2">
      <t>ザイ</t>
    </rPh>
    <rPh sb="2" eb="3">
      <t>リョウ</t>
    </rPh>
    <phoneticPr fontId="1"/>
  </si>
  <si>
    <t>実　　　　数</t>
    <rPh sb="0" eb="1">
      <t>ジツ</t>
    </rPh>
    <rPh sb="5" eb="6">
      <t>スウ</t>
    </rPh>
    <phoneticPr fontId="1"/>
  </si>
  <si>
    <t>構成比（%）</t>
    <rPh sb="0" eb="3">
      <t>コウセイヒ</t>
    </rPh>
    <phoneticPr fontId="1"/>
  </si>
  <si>
    <t>実　　　　　　　　数</t>
    <rPh sb="0" eb="1">
      <t>ジツ</t>
    </rPh>
    <rPh sb="9" eb="10">
      <t>スウ</t>
    </rPh>
    <phoneticPr fontId="1"/>
  </si>
  <si>
    <t>総　　　　　　　額</t>
    <rPh sb="0" eb="1">
      <t>ソウ</t>
    </rPh>
    <rPh sb="8" eb="9">
      <t>ガク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</si>
  <si>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</si>
  <si>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</si>
  <si>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組　合</t>
    <rPh sb="0" eb="1">
      <t>クミ</t>
    </rPh>
    <rPh sb="2" eb="3">
      <t>ゴウ</t>
    </rPh>
    <phoneticPr fontId="1"/>
  </si>
  <si>
    <t>製造品出荷額</t>
    <rPh sb="0" eb="3">
      <t>セイゾウヒン</t>
    </rPh>
    <rPh sb="3" eb="5">
      <t>シュッカ</t>
    </rPh>
    <rPh sb="5" eb="6">
      <t>ガク</t>
    </rPh>
    <phoneticPr fontId="1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</si>
  <si>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1"/>
  </si>
  <si>
    <t>その他収入額</t>
    <rPh sb="2" eb="3">
      <t>タ</t>
    </rPh>
    <rPh sb="3" eb="5">
      <t>シュウニュウ</t>
    </rPh>
    <rPh sb="5" eb="6">
      <t>ガク</t>
    </rPh>
    <phoneticPr fontId="1"/>
  </si>
  <si>
    <t>総数</t>
    <rPh sb="0" eb="2">
      <t>ソウスウ</t>
    </rPh>
    <phoneticPr fontId="1"/>
  </si>
  <si>
    <t>09.</t>
    <phoneticPr fontId="1"/>
  </si>
  <si>
    <t>食料品製造業</t>
  </si>
  <si>
    <t>10.</t>
    <phoneticPr fontId="1"/>
  </si>
  <si>
    <t>飲料・たばこ・</t>
  </si>
  <si>
    <t>飼料製造業</t>
    <rPh sb="0" eb="2">
      <t>シリョウ</t>
    </rPh>
    <rPh sb="2" eb="5">
      <t>セイゾウギョウ</t>
    </rPh>
    <phoneticPr fontId="1"/>
  </si>
  <si>
    <t>11.</t>
    <phoneticPr fontId="1"/>
  </si>
  <si>
    <t>繊維工業</t>
    <rPh sb="0" eb="2">
      <t>センイ</t>
    </rPh>
    <rPh sb="2" eb="4">
      <t>コウギョウ</t>
    </rPh>
    <phoneticPr fontId="1"/>
  </si>
  <si>
    <t>12.</t>
    <phoneticPr fontId="1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</si>
  <si>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1"/>
  </si>
  <si>
    <t>（家具を除く）</t>
    <rPh sb="1" eb="3">
      <t>カグ</t>
    </rPh>
    <rPh sb="4" eb="5">
      <t>ノゾ</t>
    </rPh>
    <phoneticPr fontId="1"/>
  </si>
  <si>
    <t>13.</t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</si>
  <si>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</si>
  <si>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14.</t>
    <phoneticPr fontId="1"/>
  </si>
  <si>
    <t>パルプ・紙・</t>
    <rPh sb="4" eb="5">
      <t>カミ</t>
    </rPh>
    <phoneticPr fontId="1"/>
  </si>
  <si>
    <t>紙加工品製造業</t>
    <rPh sb="0" eb="1">
      <t>カミ</t>
    </rPh>
    <rPh sb="1" eb="4">
      <t>カコウヒン</t>
    </rPh>
    <rPh sb="4" eb="7">
      <t>セイゾウギョウ</t>
    </rPh>
    <phoneticPr fontId="1"/>
  </si>
  <si>
    <t>15.</t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</si>
  <si>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</si>
  <si>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16.</t>
    <phoneticPr fontId="1"/>
  </si>
  <si>
    <t>化学工業</t>
    <rPh sb="0" eb="2">
      <t>カガク</t>
    </rPh>
    <rPh sb="2" eb="4">
      <t>コウギョウ</t>
    </rPh>
    <phoneticPr fontId="1"/>
  </si>
  <si>
    <t>17.</t>
    <phoneticPr fontId="1"/>
  </si>
  <si>
    <t>石油製品・</t>
    <rPh sb="0" eb="2">
      <t>セキユ</t>
    </rPh>
    <rPh sb="2" eb="4">
      <t>セイヒン</t>
    </rPh>
    <phoneticPr fontId="1"/>
  </si>
  <si>
    <t>石炭製品製造業</t>
  </si>
  <si>
    <t>18.</t>
    <phoneticPr fontId="1"/>
  </si>
  <si>
    <t>プラスチック製品</t>
    <rPh sb="6" eb="8">
      <t>セイヒン</t>
    </rPh>
    <phoneticPr fontId="1"/>
  </si>
  <si>
    <t>製造業（別掲を除く）</t>
    <rPh sb="0" eb="3">
      <t>セイゾウギョウ</t>
    </rPh>
    <rPh sb="4" eb="6">
      <t>ベッケイ</t>
    </rPh>
    <rPh sb="7" eb="8">
      <t>ノゾ</t>
    </rPh>
    <phoneticPr fontId="1"/>
  </si>
  <si>
    <t>19.</t>
    <phoneticPr fontId="1"/>
  </si>
  <si>
    <t>ゴム製品製造業</t>
    <rPh sb="2" eb="4">
      <t>セイヒン</t>
    </rPh>
    <rPh sb="4" eb="7">
      <t>セイゾウギョウ</t>
    </rPh>
    <phoneticPr fontId="1"/>
  </si>
  <si>
    <t>20.</t>
    <phoneticPr fontId="1"/>
  </si>
  <si>
    <t>なめし革・同製品・</t>
    <rPh sb="3" eb="4">
      <t>カワ</t>
    </rPh>
    <rPh sb="5" eb="8">
      <t>ドウセイヒン</t>
    </rPh>
    <phoneticPr fontId="1"/>
  </si>
  <si>
    <t>毛皮製造業</t>
    <rPh sb="0" eb="2">
      <t>ケガワ</t>
    </rPh>
    <rPh sb="2" eb="5">
      <t>セイゾウギョウ</t>
    </rPh>
    <phoneticPr fontId="1"/>
  </si>
  <si>
    <t>21.</t>
    <phoneticPr fontId="1"/>
  </si>
  <si>
    <t>窯業・</t>
    <rPh sb="0" eb="2">
      <t>ヨウギョウ</t>
    </rPh>
    <phoneticPr fontId="1"/>
  </si>
  <si>
    <t>土石製品製造業</t>
    <phoneticPr fontId="1"/>
  </si>
  <si>
    <t>22.</t>
    <phoneticPr fontId="1"/>
  </si>
  <si>
    <t>鉄鋼業</t>
    <rPh sb="0" eb="2">
      <t>テッコウ</t>
    </rPh>
    <rPh sb="2" eb="3">
      <t>ギョウ</t>
    </rPh>
    <phoneticPr fontId="1"/>
  </si>
  <si>
    <t>23.</t>
    <phoneticPr fontId="1"/>
  </si>
  <si>
    <t>非鉄金属製造業</t>
    <rPh sb="0" eb="1">
      <t>ヒ</t>
    </rPh>
    <rPh sb="2" eb="4">
      <t>キンゾク</t>
    </rPh>
    <rPh sb="4" eb="7">
      <t>セイゾウギョウ</t>
    </rPh>
    <phoneticPr fontId="1"/>
  </si>
  <si>
    <t>24.</t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</si>
  <si>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</si>
  <si>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25.</t>
    <phoneticPr fontId="1"/>
  </si>
  <si>
    <t>はん用機械</t>
    <rPh sb="2" eb="3">
      <t>ヨウ</t>
    </rPh>
    <rPh sb="3" eb="5">
      <t>キカイ</t>
    </rPh>
    <phoneticPr fontId="1"/>
  </si>
  <si>
    <t>器具製造業</t>
  </si>
  <si>
    <t>26.</t>
    <phoneticPr fontId="1"/>
  </si>
  <si>
    <t>生産用機械</t>
    <rPh sb="0" eb="3">
      <t>セイサンヨウ</t>
    </rPh>
    <rPh sb="3" eb="5">
      <t>キカイ</t>
    </rPh>
    <phoneticPr fontId="1"/>
  </si>
  <si>
    <t>27.</t>
    <phoneticPr fontId="1"/>
  </si>
  <si>
    <t>業務用機械</t>
    <rPh sb="0" eb="3">
      <t>ギョウムヨウ</t>
    </rPh>
    <rPh sb="3" eb="5">
      <t>キカイ</t>
    </rPh>
    <phoneticPr fontId="1"/>
  </si>
  <si>
    <t>28.</t>
    <phoneticPr fontId="1"/>
  </si>
  <si>
    <t>電子部品・デバイス・</t>
    <rPh sb="0" eb="2">
      <t>デンシ</t>
    </rPh>
    <rPh sb="2" eb="4">
      <t>ブヒン</t>
    </rPh>
    <phoneticPr fontId="1"/>
  </si>
  <si>
    <t>電子回路製造業</t>
    <rPh sb="0" eb="2">
      <t>デンシ</t>
    </rPh>
    <rPh sb="2" eb="4">
      <t>カイロ</t>
    </rPh>
    <rPh sb="4" eb="7">
      <t>セイゾウギョウ</t>
    </rPh>
    <phoneticPr fontId="1"/>
  </si>
  <si>
    <t>29.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</si>
  <si>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</si>
  <si>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30.</t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</si>
  <si>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</si>
  <si>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器具製造業</t>
    <phoneticPr fontId="1"/>
  </si>
  <si>
    <t>31.</t>
    <phoneticPr fontId="1"/>
  </si>
  <si>
    <t>輸送用機械</t>
    <rPh sb="0" eb="3">
      <t>ユソウヨウ</t>
    </rPh>
    <rPh sb="3" eb="5">
      <t>キカイ</t>
    </rPh>
    <phoneticPr fontId="1"/>
  </si>
  <si>
    <t>32.</t>
    <phoneticPr fontId="1"/>
  </si>
  <si>
    <t>その他の製造業</t>
    <rPh sb="2" eb="3">
      <t>タ</t>
    </rPh>
    <rPh sb="4" eb="7">
      <t>セイゾウギョウ</t>
    </rPh>
    <phoneticPr fontId="1"/>
  </si>
  <si>
    <t>25年</t>
    <rPh sb="2" eb="3">
      <t>ネン</t>
    </rPh>
    <phoneticPr fontId="1"/>
  </si>
  <si>
    <t>年　　次</t>
    <rPh sb="0" eb="1">
      <t>ネン</t>
    </rPh>
    <rPh sb="3" eb="4">
      <t>ツギ</t>
    </rPh>
    <phoneticPr fontId="1"/>
  </si>
  <si>
    <t>産業（中分類）</t>
    <rPh sb="0" eb="2">
      <t>サンギョウ</t>
    </rPh>
    <rPh sb="3" eb="4">
      <t>ナカ</t>
    </rPh>
    <rPh sb="4" eb="6">
      <t>ブンルイ</t>
    </rPh>
    <phoneticPr fontId="1"/>
  </si>
  <si>
    <t>１　工業概況の推移</t>
    <rPh sb="2" eb="4">
      <t>コウギョウ</t>
    </rPh>
    <rPh sb="4" eb="6">
      <t>ガイキョウ</t>
    </rPh>
    <rPh sb="7" eb="9">
      <t>スイイ</t>
    </rPh>
    <phoneticPr fontId="1"/>
  </si>
  <si>
    <t>26年</t>
    <rPh sb="2" eb="3">
      <t>ネン</t>
    </rPh>
    <phoneticPr fontId="1"/>
  </si>
  <si>
    <t>29年</t>
    <rPh sb="2" eb="3">
      <t>ネン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</si>
  <si>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</si>
  <si>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30年</t>
    <rPh sb="2" eb="3">
      <t>ネン</t>
    </rPh>
    <phoneticPr fontId="1"/>
  </si>
  <si>
    <t>-</t>
  </si>
  <si>
    <t>各年6月1日現在　単位＝事業所・人・万円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ジギョウショ</t>
    </rPh>
    <rPh sb="16" eb="17">
      <t>ヒト</t>
    </rPh>
    <rPh sb="18" eb="19">
      <t>マン</t>
    </rPh>
    <rPh sb="19" eb="20">
      <t>エン</t>
    </rPh>
    <phoneticPr fontId="1"/>
  </si>
  <si>
    <t>令和元年</t>
    <rPh sb="0" eb="2">
      <t>レイワ</t>
    </rPh>
    <rPh sb="2" eb="4">
      <t>ガンネン</t>
    </rPh>
    <phoneticPr fontId="1"/>
  </si>
  <si>
    <t>女</t>
    <rPh sb="0" eb="1">
      <t>オンナ</t>
    </rPh>
    <phoneticPr fontId="15"/>
  </si>
  <si>
    <t>　　単位＝事業所・人・万円</t>
    <phoneticPr fontId="15"/>
  </si>
  <si>
    <t>第６章　製 造 業</t>
    <phoneticPr fontId="19"/>
  </si>
  <si>
    <t>１　工業概況の推移</t>
    <phoneticPr fontId="15"/>
  </si>
  <si>
    <t>２　産業別事業所数･従業者数・製造品出荷額等</t>
    <phoneticPr fontId="15"/>
  </si>
  <si>
    <t xml:space="preserve">- </t>
    <phoneticPr fontId="1"/>
  </si>
  <si>
    <t>注1） 平成26年までは12月31日、平成29年からは6月1日を期日に調査を実施。</t>
    <rPh sb="0" eb="1">
      <t>チュウ</t>
    </rPh>
    <rPh sb="4" eb="6">
      <t>ヘイセイ</t>
    </rPh>
    <rPh sb="14" eb="15">
      <t>ガツ</t>
    </rPh>
    <rPh sb="17" eb="18">
      <t>ニチ</t>
    </rPh>
    <rPh sb="19" eb="21">
      <t>ヘイセイ</t>
    </rPh>
    <rPh sb="23" eb="24">
      <t>ネン</t>
    </rPh>
    <rPh sb="28" eb="29">
      <t>ガツ</t>
    </rPh>
    <rPh sb="30" eb="31">
      <t>ニチ</t>
    </rPh>
    <rPh sb="32" eb="34">
      <t>キジツ</t>
    </rPh>
    <rPh sb="35" eb="37">
      <t>チョウサ</t>
    </rPh>
    <rPh sb="38" eb="40">
      <t>ジッシ</t>
    </rPh>
    <phoneticPr fontId="2"/>
  </si>
  <si>
    <t>注2） 従業者4人以上の事業所。</t>
    <rPh sb="0" eb="1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</si>
  <si>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注3） 平成19年から製造品出荷額等の「その他収入額」に「転売収入等」を追加。</t>
    <rPh sb="0" eb="1">
      <t>チュウ</t>
    </rPh>
    <rPh sb="11" eb="13">
      <t>セイゾウ</t>
    </rPh>
    <rPh sb="13" eb="14">
      <t>ヒン</t>
    </rPh>
    <rPh sb="14" eb="16">
      <t>シュッカ</t>
    </rPh>
    <rPh sb="16" eb="17">
      <t>ガク</t>
    </rPh>
    <rPh sb="17" eb="18">
      <t>トウ</t>
    </rPh>
    <rPh sb="29" eb="31">
      <t>テンバイ</t>
    </rPh>
    <rPh sb="31" eb="33">
      <t>シュウニュウ</t>
    </rPh>
    <rPh sb="33" eb="34">
      <t>トウ</t>
    </rPh>
    <rPh sb="36" eb="38">
      <t>ツイカ</t>
    </rPh>
    <phoneticPr fontId="2"/>
  </si>
  <si>
    <t>注4） 平成29年から現金給与総額、製造品出荷額等の経理項目については前年実績を調査。</t>
    <rPh sb="35" eb="37">
      <t>ゼンネン</t>
    </rPh>
    <phoneticPr fontId="2"/>
  </si>
  <si>
    <t>注5） 平成29年から「常用労働者」に出向・派遣受入者は含めず。</t>
    <phoneticPr fontId="2"/>
  </si>
  <si>
    <t>令和
2年</t>
    <rPh sb="0" eb="1">
      <t>レイ</t>
    </rPh>
    <rPh sb="1" eb="2">
      <t>カズ</t>
    </rPh>
    <rPh sb="4" eb="5">
      <t>トシ</t>
    </rPh>
    <phoneticPr fontId="2"/>
  </si>
  <si>
    <t>3年</t>
    <rPh sb="1" eb="2">
      <t>ネン</t>
    </rPh>
    <phoneticPr fontId="2"/>
  </si>
  <si>
    <t>3</t>
  </si>
  <si>
    <t>5</t>
  </si>
  <si>
    <t>1</t>
  </si>
  <si>
    <t xml:space="preserve">   -</t>
  </si>
  <si>
    <t>3年</t>
    <rPh sb="1" eb="2">
      <t>トシ</t>
    </rPh>
    <phoneticPr fontId="2"/>
  </si>
  <si>
    <t>令和2年</t>
    <rPh sb="0" eb="2">
      <t>レイワ</t>
    </rPh>
    <rPh sb="3" eb="4">
      <t>ネン</t>
    </rPh>
    <phoneticPr fontId="2"/>
  </si>
  <si>
    <t>令和
2年</t>
    <rPh sb="0" eb="2">
      <t>レイワ</t>
    </rPh>
    <rPh sb="4" eb="5">
      <t>ネン</t>
    </rPh>
    <phoneticPr fontId="2"/>
  </si>
  <si>
    <t>令和3年</t>
    <rPh sb="0" eb="2">
      <t>レイワ</t>
    </rPh>
    <rPh sb="3" eb="4">
      <t>ネン</t>
    </rPh>
    <phoneticPr fontId="2"/>
  </si>
  <si>
    <t xml:space="preserve">Ｘ </t>
  </si>
  <si>
    <t xml:space="preserve"> -</t>
  </si>
  <si>
    <t xml:space="preserve">  -</t>
  </si>
  <si>
    <t>Ｘ</t>
  </si>
  <si>
    <t>注1） 現金給与総額、製造品出荷額等の経理項目については前年実績を調査。</t>
    <rPh sb="0" eb="1">
      <t>チュウ</t>
    </rPh>
    <rPh sb="4" eb="6">
      <t>ゲンキン</t>
    </rPh>
    <rPh sb="6" eb="8">
      <t>キュウヨ</t>
    </rPh>
    <rPh sb="8" eb="10">
      <t>ソウガク</t>
    </rPh>
    <rPh sb="11" eb="14">
      <t>セイゾウヒン</t>
    </rPh>
    <rPh sb="14" eb="16">
      <t>シュッカ</t>
    </rPh>
    <rPh sb="16" eb="17">
      <t>ガク</t>
    </rPh>
    <rPh sb="17" eb="18">
      <t>トウ</t>
    </rPh>
    <rPh sb="19" eb="21">
      <t>ケイリ</t>
    </rPh>
    <rPh sb="21" eb="23">
      <t>コウモク</t>
    </rPh>
    <rPh sb="28" eb="30">
      <t>ゼンネン</t>
    </rPh>
    <phoneticPr fontId="2"/>
  </si>
  <si>
    <t>-</t>
    <phoneticPr fontId="15"/>
  </si>
  <si>
    <t>-</t>
    <phoneticPr fontId="15"/>
  </si>
  <si>
    <t>-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</si>
</sst>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0.0_);[Red]\(0.0\)"/>
    <numFmt numFmtId="179" formatCode="#,##0.0_ "/>
    <numFmt numFmtId="180" formatCode="0_);[Red]\(0\)"/>
    <numFmt numFmtId="181" formatCode="#,##0.0_);[Red]\(#,##0.0\)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Fill="1"/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/>
    <xf numFmtId="49" fontId="22" fillId="0" borderId="0" xfId="6" applyNumberForma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8" xfId="0" applyFont="1" applyFill="1" applyBorder="1" applyAlignment="1">
      <alignment vertical="center"/>
    </xf>
    <xf numFmtId="0" fontId="0" fillId="0" borderId="9" xfId="0" applyFill="1" applyBorder="1"/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indent="1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80" fontId="5" fillId="0" borderId="6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 indent="1"/>
    </xf>
    <xf numFmtId="176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8" fontId="13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6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0" fontId="4" fillId="0" borderId="20" xfId="0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5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 vertical="top"/>
    </xf>
    <xf numFmtId="49" fontId="8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0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8" fillId="0" borderId="0" xfId="0" applyFont="1" applyFill="1" applyAlignment="1"/>
    <xf numFmtId="0" fontId="14" fillId="0" borderId="0" xfId="0" applyFont="1" applyFill="1"/>
    <xf numFmtId="177" fontId="12" fillId="0" borderId="19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>
      <alignment horizontal="right" vertical="center" wrapText="1"/>
    </xf>
    <xf numFmtId="181" fontId="8" fillId="0" borderId="5" xfId="0" applyNumberFormat="1" applyFont="1" applyFill="1" applyBorder="1" applyAlignment="1">
      <alignment horizontal="right" vertical="center"/>
    </xf>
    <xf numFmtId="181" fontId="8" fillId="0" borderId="10" xfId="0" applyNumberFormat="1" applyFont="1" applyFill="1" applyBorder="1" applyAlignment="1">
      <alignment horizontal="right" vertical="center"/>
    </xf>
  </cellXfs>
  <cellStyles count="7">
    <cellStyle name="ハイパーリンク" xfId="6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&#36947;&#12363;&#12425;&#12398;&#21463;&#38936;&#12487;&#12540;&#12479;/6-1(&#36947;&#12363;&#12425;&#21463;&#38936;&#12487;&#12540;&#12479;&#21152;&#24037;&#28168;)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Z0T3YTWN\2017-k4-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6-1&#12288;2017-k4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加工)工業統計還元データ（産業個票） (みほん)"/>
      <sheetName val="転写様式"/>
      <sheetName val="(加工)工業統計還元データ（産業個票）"/>
      <sheetName val="(元)工業統計還元データ（産業個票）_1000987654"/>
      <sheetName val="(元)工業統計還元データ（品目個票）_1000987654"/>
    </sheetNames>
    <sheetDataSet>
      <sheetData sheetId="0" refreshError="1"/>
      <sheetData sheetId="1" refreshError="1"/>
      <sheetData sheetId="2" refreshError="1">
        <row r="27">
          <cell r="AX27">
            <v>16777</v>
          </cell>
        </row>
        <row r="102">
          <cell r="EE102">
            <v>9373102</v>
          </cell>
          <cell r="EJ102">
            <v>8794464</v>
          </cell>
          <cell r="EK102">
            <v>177642</v>
          </cell>
          <cell r="EL102">
            <v>9133</v>
          </cell>
          <cell r="EN102">
            <v>400996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31">
          <cell r="K431">
            <v>1264343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31">
          <cell r="L431">
            <v>5583879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workbookViewId="0">
      <selection activeCell="A4" sqref="A4"/>
    </sheetView>
  </sheetViews>
  <sheetFormatPr defaultRowHeight="13.5"/>
  <cols>
    <col min="1" max="1" width="42.875" style="4" bestFit="1" customWidth="1"/>
    <col min="2" max="16384" width="9" style="4"/>
  </cols>
  <sheetData>
    <row r="1" spans="1:24" ht="21" customHeight="1">
      <c r="A1" s="2" t="s">
        <v>142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5" t="s">
        <v>143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>
      <c r="A4" s="5" t="s">
        <v>144</v>
      </c>
      <c r="B4" s="6"/>
      <c r="C4" s="6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</sheetData>
  <phoneticPr fontId="15"/>
  <hyperlinks>
    <hyperlink ref="A3" location="'6-1'!A1" display="１　工業概況の推移"/>
    <hyperlink ref="A4" location="'6-2'!A1" display="２　産業別事業所数･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/>
  </sheetViews>
  <sheetFormatPr defaultRowHeight="13.5"/>
  <cols>
    <col min="1" max="1" width="10.625" style="11" customWidth="1"/>
    <col min="2" max="10" width="8.625" style="11" customWidth="1"/>
    <col min="11" max="11" width="12.625" style="11" customWidth="1"/>
    <col min="12" max="15" width="10.625" style="11" customWidth="1"/>
    <col min="16" max="17" width="12.625" style="11" customWidth="1"/>
    <col min="18" max="16384" width="9" style="11"/>
  </cols>
  <sheetData>
    <row r="1" spans="1:17" ht="21.75" thickBot="1">
      <c r="A1" s="9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141</v>
      </c>
    </row>
    <row r="2" spans="1:17" ht="14.25" customHeight="1" thickTop="1">
      <c r="A2" s="112" t="s">
        <v>130</v>
      </c>
      <c r="B2" s="99" t="s">
        <v>0</v>
      </c>
      <c r="C2" s="99"/>
      <c r="D2" s="99"/>
      <c r="E2" s="99"/>
      <c r="F2" s="98" t="s">
        <v>1</v>
      </c>
      <c r="G2" s="99"/>
      <c r="H2" s="99"/>
      <c r="I2" s="99"/>
      <c r="J2" s="100"/>
      <c r="K2" s="98" t="s">
        <v>2</v>
      </c>
      <c r="L2" s="99"/>
      <c r="M2" s="99"/>
      <c r="N2" s="99"/>
      <c r="O2" s="100"/>
      <c r="P2" s="94" t="s">
        <v>135</v>
      </c>
      <c r="Q2" s="91" t="s">
        <v>3</v>
      </c>
    </row>
    <row r="3" spans="1:17" ht="13.5" customHeight="1">
      <c r="A3" s="113"/>
      <c r="B3" s="97" t="s">
        <v>4</v>
      </c>
      <c r="C3" s="97" t="s">
        <v>5</v>
      </c>
      <c r="D3" s="97" t="s">
        <v>6</v>
      </c>
      <c r="E3" s="97" t="s">
        <v>7</v>
      </c>
      <c r="F3" s="111" t="s">
        <v>8</v>
      </c>
      <c r="G3" s="12"/>
      <c r="H3" s="13"/>
      <c r="I3" s="109" t="s">
        <v>9</v>
      </c>
      <c r="J3" s="14" t="s">
        <v>10</v>
      </c>
      <c r="K3" s="97" t="s">
        <v>11</v>
      </c>
      <c r="L3" s="105" t="s">
        <v>12</v>
      </c>
      <c r="M3" s="108" t="s">
        <v>13</v>
      </c>
      <c r="N3" s="101" t="s">
        <v>14</v>
      </c>
      <c r="O3" s="102"/>
      <c r="P3" s="95"/>
      <c r="Q3" s="92"/>
    </row>
    <row r="4" spans="1:17">
      <c r="A4" s="113"/>
      <c r="B4" s="95"/>
      <c r="C4" s="95"/>
      <c r="D4" s="95"/>
      <c r="E4" s="95"/>
      <c r="F4" s="106"/>
      <c r="G4" s="97" t="s">
        <v>15</v>
      </c>
      <c r="H4" s="97" t="s">
        <v>16</v>
      </c>
      <c r="I4" s="109"/>
      <c r="J4" s="14" t="s">
        <v>17</v>
      </c>
      <c r="K4" s="95"/>
      <c r="L4" s="106"/>
      <c r="M4" s="109"/>
      <c r="N4" s="97" t="s">
        <v>18</v>
      </c>
      <c r="O4" s="103" t="s">
        <v>19</v>
      </c>
      <c r="P4" s="95"/>
      <c r="Q4" s="92"/>
    </row>
    <row r="5" spans="1:17">
      <c r="A5" s="104"/>
      <c r="B5" s="96"/>
      <c r="C5" s="96"/>
      <c r="D5" s="96"/>
      <c r="E5" s="96"/>
      <c r="F5" s="107"/>
      <c r="G5" s="96"/>
      <c r="H5" s="96"/>
      <c r="I5" s="110"/>
      <c r="J5" s="15" t="s">
        <v>20</v>
      </c>
      <c r="K5" s="96"/>
      <c r="L5" s="107"/>
      <c r="M5" s="110"/>
      <c r="N5" s="96"/>
      <c r="O5" s="104"/>
      <c r="P5" s="96"/>
      <c r="Q5" s="93"/>
    </row>
    <row r="6" spans="1:17">
      <c r="A6" s="16" t="s">
        <v>21</v>
      </c>
      <c r="B6" s="17">
        <v>93</v>
      </c>
      <c r="C6" s="17">
        <v>84</v>
      </c>
      <c r="D6" s="17">
        <v>8</v>
      </c>
      <c r="E6" s="18">
        <v>1</v>
      </c>
      <c r="F6" s="17">
        <v>3135</v>
      </c>
      <c r="G6" s="17">
        <v>2199</v>
      </c>
      <c r="H6" s="17">
        <v>936</v>
      </c>
      <c r="I6" s="17">
        <v>3124</v>
      </c>
      <c r="J6" s="18">
        <v>11</v>
      </c>
      <c r="K6" s="19">
        <v>8555973</v>
      </c>
      <c r="L6" s="19">
        <v>8158716</v>
      </c>
      <c r="M6" s="19">
        <v>353984</v>
      </c>
      <c r="N6" s="19">
        <v>43273</v>
      </c>
      <c r="O6" s="20" t="s">
        <v>22</v>
      </c>
      <c r="P6" s="21">
        <v>922726</v>
      </c>
      <c r="Q6" s="21">
        <v>6096098</v>
      </c>
    </row>
    <row r="7" spans="1:17">
      <c r="A7" s="22" t="s">
        <v>23</v>
      </c>
      <c r="B7" s="23">
        <v>92</v>
      </c>
      <c r="C7" s="23">
        <v>84</v>
      </c>
      <c r="D7" s="23">
        <v>7</v>
      </c>
      <c r="E7" s="24">
        <v>1</v>
      </c>
      <c r="F7" s="23">
        <v>3101</v>
      </c>
      <c r="G7" s="23">
        <v>2160</v>
      </c>
      <c r="H7" s="23">
        <v>941</v>
      </c>
      <c r="I7" s="23">
        <v>3091</v>
      </c>
      <c r="J7" s="24">
        <v>10</v>
      </c>
      <c r="K7" s="25">
        <v>8633229</v>
      </c>
      <c r="L7" s="25">
        <v>8126050</v>
      </c>
      <c r="M7" s="25">
        <v>504176</v>
      </c>
      <c r="N7" s="25">
        <v>3003</v>
      </c>
      <c r="O7" s="26" t="s">
        <v>22</v>
      </c>
      <c r="P7" s="27">
        <v>929895</v>
      </c>
      <c r="Q7" s="27">
        <v>6093829</v>
      </c>
    </row>
    <row r="8" spans="1:17">
      <c r="A8" s="22" t="s">
        <v>24</v>
      </c>
      <c r="B8" s="23">
        <v>96</v>
      </c>
      <c r="C8" s="23">
        <v>89</v>
      </c>
      <c r="D8" s="23">
        <v>6</v>
      </c>
      <c r="E8" s="24">
        <v>1</v>
      </c>
      <c r="F8" s="23">
        <v>3081</v>
      </c>
      <c r="G8" s="23">
        <v>2139</v>
      </c>
      <c r="H8" s="23">
        <v>942</v>
      </c>
      <c r="I8" s="23">
        <v>3074</v>
      </c>
      <c r="J8" s="24">
        <v>7</v>
      </c>
      <c r="K8" s="25">
        <v>8880121</v>
      </c>
      <c r="L8" s="25">
        <v>8427522</v>
      </c>
      <c r="M8" s="25">
        <v>450136</v>
      </c>
      <c r="N8" s="25">
        <v>2463</v>
      </c>
      <c r="O8" s="26" t="s">
        <v>22</v>
      </c>
      <c r="P8" s="27">
        <v>978991</v>
      </c>
      <c r="Q8" s="27">
        <v>6200672</v>
      </c>
    </row>
    <row r="9" spans="1:17">
      <c r="A9" s="22" t="s">
        <v>25</v>
      </c>
      <c r="B9" s="23">
        <v>98</v>
      </c>
      <c r="C9" s="23">
        <v>92</v>
      </c>
      <c r="D9" s="23">
        <v>5</v>
      </c>
      <c r="E9" s="24">
        <v>1</v>
      </c>
      <c r="F9" s="23">
        <v>3002</v>
      </c>
      <c r="G9" s="23">
        <v>2107</v>
      </c>
      <c r="H9" s="23">
        <v>895</v>
      </c>
      <c r="I9" s="23">
        <v>2994</v>
      </c>
      <c r="J9" s="24">
        <v>8</v>
      </c>
      <c r="K9" s="25">
        <v>8834920</v>
      </c>
      <c r="L9" s="25">
        <v>8499080</v>
      </c>
      <c r="M9" s="25">
        <v>333591</v>
      </c>
      <c r="N9" s="25">
        <v>2249</v>
      </c>
      <c r="O9" s="26" t="s">
        <v>22</v>
      </c>
      <c r="P9" s="27">
        <v>1033747</v>
      </c>
      <c r="Q9" s="27">
        <v>6212784</v>
      </c>
    </row>
    <row r="10" spans="1:17">
      <c r="A10" s="22" t="s">
        <v>26</v>
      </c>
      <c r="B10" s="23">
        <v>94</v>
      </c>
      <c r="C10" s="23">
        <v>87</v>
      </c>
      <c r="D10" s="23">
        <v>6</v>
      </c>
      <c r="E10" s="24">
        <v>1</v>
      </c>
      <c r="F10" s="23">
        <v>2909</v>
      </c>
      <c r="G10" s="23">
        <v>2074</v>
      </c>
      <c r="H10" s="23">
        <v>835</v>
      </c>
      <c r="I10" s="23">
        <v>2899</v>
      </c>
      <c r="J10" s="24">
        <v>10</v>
      </c>
      <c r="K10" s="25">
        <v>9137797</v>
      </c>
      <c r="L10" s="25">
        <v>8830003</v>
      </c>
      <c r="M10" s="25">
        <v>305049</v>
      </c>
      <c r="N10" s="25">
        <v>2745</v>
      </c>
      <c r="O10" s="26" t="s">
        <v>22</v>
      </c>
      <c r="P10" s="27">
        <v>989049</v>
      </c>
      <c r="Q10" s="27">
        <v>6483201</v>
      </c>
    </row>
    <row r="11" spans="1:17">
      <c r="A11" s="22" t="s">
        <v>27</v>
      </c>
      <c r="B11" s="23">
        <v>101</v>
      </c>
      <c r="C11" s="23">
        <v>93</v>
      </c>
      <c r="D11" s="23">
        <v>6</v>
      </c>
      <c r="E11" s="24">
        <v>2</v>
      </c>
      <c r="F11" s="23">
        <v>3436</v>
      </c>
      <c r="G11" s="23">
        <v>2211</v>
      </c>
      <c r="H11" s="23">
        <v>1225</v>
      </c>
      <c r="I11" s="23">
        <v>3426</v>
      </c>
      <c r="J11" s="24">
        <v>10</v>
      </c>
      <c r="K11" s="25">
        <v>9278267</v>
      </c>
      <c r="L11" s="25">
        <v>9057471</v>
      </c>
      <c r="M11" s="25">
        <v>220672</v>
      </c>
      <c r="N11" s="25">
        <v>124</v>
      </c>
      <c r="O11" s="26" t="s">
        <v>22</v>
      </c>
      <c r="P11" s="27">
        <v>1053759</v>
      </c>
      <c r="Q11" s="27">
        <v>6113559</v>
      </c>
    </row>
    <row r="12" spans="1:17">
      <c r="A12" s="22" t="s">
        <v>28</v>
      </c>
      <c r="B12" s="23">
        <v>103</v>
      </c>
      <c r="C12" s="23">
        <v>95</v>
      </c>
      <c r="D12" s="23">
        <v>6</v>
      </c>
      <c r="E12" s="24">
        <v>2</v>
      </c>
      <c r="F12" s="23">
        <v>3133</v>
      </c>
      <c r="G12" s="23">
        <v>2107</v>
      </c>
      <c r="H12" s="23">
        <v>1026</v>
      </c>
      <c r="I12" s="23">
        <v>3125</v>
      </c>
      <c r="J12" s="24">
        <v>8</v>
      </c>
      <c r="K12" s="25">
        <v>9170822</v>
      </c>
      <c r="L12" s="25">
        <v>8806473</v>
      </c>
      <c r="M12" s="25">
        <v>361193</v>
      </c>
      <c r="N12" s="25">
        <v>3156</v>
      </c>
      <c r="O12" s="26" t="s">
        <v>22</v>
      </c>
      <c r="P12" s="27">
        <v>1068562</v>
      </c>
      <c r="Q12" s="27">
        <v>5811952</v>
      </c>
    </row>
    <row r="13" spans="1:17">
      <c r="A13" s="22" t="s">
        <v>29</v>
      </c>
      <c r="B13" s="23">
        <v>106</v>
      </c>
      <c r="C13" s="23">
        <v>99</v>
      </c>
      <c r="D13" s="23">
        <v>5</v>
      </c>
      <c r="E13" s="24">
        <v>2</v>
      </c>
      <c r="F13" s="23">
        <v>3314</v>
      </c>
      <c r="G13" s="23">
        <v>2227</v>
      </c>
      <c r="H13" s="23">
        <v>1087</v>
      </c>
      <c r="I13" s="23">
        <v>3307</v>
      </c>
      <c r="J13" s="24">
        <v>7</v>
      </c>
      <c r="K13" s="25">
        <v>10181941</v>
      </c>
      <c r="L13" s="25">
        <v>9810811</v>
      </c>
      <c r="M13" s="25">
        <v>367685</v>
      </c>
      <c r="N13" s="25">
        <v>3445</v>
      </c>
      <c r="O13" s="26" t="s">
        <v>22</v>
      </c>
      <c r="P13" s="27">
        <v>1180687</v>
      </c>
      <c r="Q13" s="27">
        <v>6336815</v>
      </c>
    </row>
    <row r="14" spans="1:17">
      <c r="A14" s="22" t="s">
        <v>30</v>
      </c>
      <c r="B14" s="23">
        <v>109</v>
      </c>
      <c r="C14" s="23">
        <v>102</v>
      </c>
      <c r="D14" s="23">
        <v>5</v>
      </c>
      <c r="E14" s="24">
        <v>2</v>
      </c>
      <c r="F14" s="23">
        <v>3476</v>
      </c>
      <c r="G14" s="23">
        <v>2345</v>
      </c>
      <c r="H14" s="23">
        <v>1131</v>
      </c>
      <c r="I14" s="23">
        <v>3470</v>
      </c>
      <c r="J14" s="24">
        <v>6</v>
      </c>
      <c r="K14" s="25">
        <v>10749795</v>
      </c>
      <c r="L14" s="25">
        <v>10435172</v>
      </c>
      <c r="M14" s="25">
        <v>309254</v>
      </c>
      <c r="N14" s="25">
        <v>5369</v>
      </c>
      <c r="O14" s="26" t="s">
        <v>22</v>
      </c>
      <c r="P14" s="27">
        <v>1182373</v>
      </c>
      <c r="Q14" s="27">
        <v>6654198</v>
      </c>
    </row>
    <row r="15" spans="1:17">
      <c r="A15" s="22" t="s">
        <v>31</v>
      </c>
      <c r="B15" s="23">
        <v>113</v>
      </c>
      <c r="C15" s="23">
        <v>107</v>
      </c>
      <c r="D15" s="23">
        <v>4</v>
      </c>
      <c r="E15" s="24">
        <v>2</v>
      </c>
      <c r="F15" s="23">
        <v>3839</v>
      </c>
      <c r="G15" s="23">
        <v>2573</v>
      </c>
      <c r="H15" s="23">
        <v>1266</v>
      </c>
      <c r="I15" s="23">
        <v>3828</v>
      </c>
      <c r="J15" s="24">
        <v>11</v>
      </c>
      <c r="K15" s="25">
        <v>11750179</v>
      </c>
      <c r="L15" s="25">
        <v>11439064</v>
      </c>
      <c r="M15" s="25">
        <v>309149</v>
      </c>
      <c r="N15" s="25">
        <v>1966</v>
      </c>
      <c r="O15" s="26" t="s">
        <v>22</v>
      </c>
      <c r="P15" s="27">
        <v>1368357</v>
      </c>
      <c r="Q15" s="27">
        <v>6705812</v>
      </c>
    </row>
    <row r="16" spans="1:17">
      <c r="A16" s="22" t="s">
        <v>32</v>
      </c>
      <c r="B16" s="23">
        <v>112</v>
      </c>
      <c r="C16" s="23">
        <v>106</v>
      </c>
      <c r="D16" s="23">
        <v>4</v>
      </c>
      <c r="E16" s="24">
        <v>2</v>
      </c>
      <c r="F16" s="23">
        <v>3847</v>
      </c>
      <c r="G16" s="23">
        <v>2666</v>
      </c>
      <c r="H16" s="23">
        <v>1181</v>
      </c>
      <c r="I16" s="23">
        <v>3810</v>
      </c>
      <c r="J16" s="24">
        <v>37</v>
      </c>
      <c r="K16" s="25">
        <v>12286729</v>
      </c>
      <c r="L16" s="25">
        <v>11943726</v>
      </c>
      <c r="M16" s="25">
        <v>340485</v>
      </c>
      <c r="N16" s="25">
        <v>2518</v>
      </c>
      <c r="O16" s="26" t="s">
        <v>22</v>
      </c>
      <c r="P16" s="27">
        <v>1508794</v>
      </c>
      <c r="Q16" s="27">
        <v>7841248</v>
      </c>
    </row>
    <row r="17" spans="1:17">
      <c r="A17" s="22" t="s">
        <v>33</v>
      </c>
      <c r="B17" s="23">
        <v>114</v>
      </c>
      <c r="C17" s="23">
        <v>107</v>
      </c>
      <c r="D17" s="23">
        <v>5</v>
      </c>
      <c r="E17" s="24">
        <v>2</v>
      </c>
      <c r="F17" s="23">
        <v>4434</v>
      </c>
      <c r="G17" s="23">
        <v>2818</v>
      </c>
      <c r="H17" s="23">
        <v>1616</v>
      </c>
      <c r="I17" s="23">
        <v>4428</v>
      </c>
      <c r="J17" s="24">
        <v>6</v>
      </c>
      <c r="K17" s="25">
        <v>11519818</v>
      </c>
      <c r="L17" s="25">
        <v>11228187</v>
      </c>
      <c r="M17" s="25">
        <v>289569</v>
      </c>
      <c r="N17" s="25">
        <v>2062</v>
      </c>
      <c r="O17" s="26" t="s">
        <v>22</v>
      </c>
      <c r="P17" s="27">
        <v>1637336</v>
      </c>
      <c r="Q17" s="27">
        <v>7458541</v>
      </c>
    </row>
    <row r="18" spans="1:17">
      <c r="A18" s="22" t="s">
        <v>34</v>
      </c>
      <c r="B18" s="23">
        <v>115</v>
      </c>
      <c r="C18" s="23">
        <v>108</v>
      </c>
      <c r="D18" s="23">
        <v>5</v>
      </c>
      <c r="E18" s="24">
        <v>2</v>
      </c>
      <c r="F18" s="23">
        <v>4455</v>
      </c>
      <c r="G18" s="23">
        <v>2800</v>
      </c>
      <c r="H18" s="23">
        <v>1655</v>
      </c>
      <c r="I18" s="23">
        <v>4448</v>
      </c>
      <c r="J18" s="24">
        <v>7</v>
      </c>
      <c r="K18" s="25">
        <v>10858464</v>
      </c>
      <c r="L18" s="25">
        <v>10531663</v>
      </c>
      <c r="M18" s="25">
        <v>321295</v>
      </c>
      <c r="N18" s="25">
        <v>5506</v>
      </c>
      <c r="O18" s="26" t="s">
        <v>22</v>
      </c>
      <c r="P18" s="27">
        <v>1672951</v>
      </c>
      <c r="Q18" s="27">
        <v>6577913</v>
      </c>
    </row>
    <row r="19" spans="1:17">
      <c r="A19" s="22" t="s">
        <v>35</v>
      </c>
      <c r="B19" s="23">
        <v>111</v>
      </c>
      <c r="C19" s="23">
        <v>105</v>
      </c>
      <c r="D19" s="23">
        <v>4</v>
      </c>
      <c r="E19" s="24">
        <v>2</v>
      </c>
      <c r="F19" s="23">
        <v>4384</v>
      </c>
      <c r="G19" s="23">
        <v>2686</v>
      </c>
      <c r="H19" s="23">
        <v>1698</v>
      </c>
      <c r="I19" s="23">
        <v>4379</v>
      </c>
      <c r="J19" s="24">
        <v>5</v>
      </c>
      <c r="K19" s="25">
        <v>10320480</v>
      </c>
      <c r="L19" s="25">
        <v>9965884</v>
      </c>
      <c r="M19" s="25">
        <v>350330</v>
      </c>
      <c r="N19" s="25">
        <v>4266</v>
      </c>
      <c r="O19" s="26" t="s">
        <v>22</v>
      </c>
      <c r="P19" s="27">
        <v>1644773</v>
      </c>
      <c r="Q19" s="27">
        <v>6143795</v>
      </c>
    </row>
    <row r="20" spans="1:17">
      <c r="A20" s="22" t="s">
        <v>36</v>
      </c>
      <c r="B20" s="23">
        <v>110</v>
      </c>
      <c r="C20" s="23">
        <v>104</v>
      </c>
      <c r="D20" s="23">
        <v>4</v>
      </c>
      <c r="E20" s="24">
        <v>2</v>
      </c>
      <c r="F20" s="23">
        <v>4337</v>
      </c>
      <c r="G20" s="23">
        <v>2718</v>
      </c>
      <c r="H20" s="23">
        <v>1619</v>
      </c>
      <c r="I20" s="23">
        <v>4332</v>
      </c>
      <c r="J20" s="24">
        <v>5</v>
      </c>
      <c r="K20" s="25">
        <v>10304742</v>
      </c>
      <c r="L20" s="25">
        <v>9893142</v>
      </c>
      <c r="M20" s="25">
        <v>406728</v>
      </c>
      <c r="N20" s="25">
        <v>4872</v>
      </c>
      <c r="O20" s="26" t="s">
        <v>22</v>
      </c>
      <c r="P20" s="27">
        <v>1602108</v>
      </c>
      <c r="Q20" s="27">
        <v>6139831</v>
      </c>
    </row>
    <row r="21" spans="1:17">
      <c r="A21" s="22" t="s">
        <v>37</v>
      </c>
      <c r="B21" s="23">
        <v>108</v>
      </c>
      <c r="C21" s="23">
        <v>103</v>
      </c>
      <c r="D21" s="23">
        <v>3</v>
      </c>
      <c r="E21" s="24">
        <v>2</v>
      </c>
      <c r="F21" s="23">
        <v>4112</v>
      </c>
      <c r="G21" s="23">
        <v>2564</v>
      </c>
      <c r="H21" s="23">
        <v>1548</v>
      </c>
      <c r="I21" s="23">
        <v>4108</v>
      </c>
      <c r="J21" s="24">
        <v>4</v>
      </c>
      <c r="K21" s="25">
        <v>11037187</v>
      </c>
      <c r="L21" s="25">
        <v>10506447</v>
      </c>
      <c r="M21" s="25">
        <v>528615</v>
      </c>
      <c r="N21" s="25">
        <v>2125</v>
      </c>
      <c r="O21" s="26" t="s">
        <v>22</v>
      </c>
      <c r="P21" s="27">
        <v>1619215</v>
      </c>
      <c r="Q21" s="27">
        <v>6245282</v>
      </c>
    </row>
    <row r="22" spans="1:17">
      <c r="A22" s="22" t="s">
        <v>38</v>
      </c>
      <c r="B22" s="23">
        <v>102</v>
      </c>
      <c r="C22" s="23">
        <v>97</v>
      </c>
      <c r="D22" s="23">
        <v>3</v>
      </c>
      <c r="E22" s="24">
        <v>2</v>
      </c>
      <c r="F22" s="23">
        <v>4014</v>
      </c>
      <c r="G22" s="23">
        <v>2471</v>
      </c>
      <c r="H22" s="23">
        <v>1543</v>
      </c>
      <c r="I22" s="23">
        <v>4010</v>
      </c>
      <c r="J22" s="24">
        <v>4</v>
      </c>
      <c r="K22" s="25">
        <v>11320654</v>
      </c>
      <c r="L22" s="25">
        <v>10979420</v>
      </c>
      <c r="M22" s="25">
        <v>338612</v>
      </c>
      <c r="N22" s="25">
        <v>2622</v>
      </c>
      <c r="O22" s="26" t="s">
        <v>22</v>
      </c>
      <c r="P22" s="27">
        <v>1580463</v>
      </c>
      <c r="Q22" s="27">
        <v>6380161</v>
      </c>
    </row>
    <row r="23" spans="1:17">
      <c r="A23" s="22" t="s">
        <v>39</v>
      </c>
      <c r="B23" s="23">
        <v>103</v>
      </c>
      <c r="C23" s="23">
        <v>99</v>
      </c>
      <c r="D23" s="23">
        <v>3</v>
      </c>
      <c r="E23" s="24">
        <v>1</v>
      </c>
      <c r="F23" s="23">
        <v>4240</v>
      </c>
      <c r="G23" s="23">
        <v>2503</v>
      </c>
      <c r="H23" s="23">
        <v>1737</v>
      </c>
      <c r="I23" s="23">
        <v>4236</v>
      </c>
      <c r="J23" s="24">
        <v>4</v>
      </c>
      <c r="K23" s="25">
        <v>10196937</v>
      </c>
      <c r="L23" s="25">
        <v>9814679</v>
      </c>
      <c r="M23" s="25">
        <v>382222</v>
      </c>
      <c r="N23" s="25">
        <v>36</v>
      </c>
      <c r="O23" s="26" t="s">
        <v>22</v>
      </c>
      <c r="P23" s="27">
        <v>1528727</v>
      </c>
      <c r="Q23" s="27">
        <v>5862814</v>
      </c>
    </row>
    <row r="24" spans="1:17">
      <c r="A24" s="22" t="s">
        <v>40</v>
      </c>
      <c r="B24" s="23">
        <v>100</v>
      </c>
      <c r="C24" s="23">
        <v>96</v>
      </c>
      <c r="D24" s="23">
        <v>3</v>
      </c>
      <c r="E24" s="24">
        <v>1</v>
      </c>
      <c r="F24" s="23">
        <v>3787</v>
      </c>
      <c r="G24" s="23">
        <v>2327</v>
      </c>
      <c r="H24" s="23">
        <v>1460</v>
      </c>
      <c r="I24" s="23">
        <v>3783</v>
      </c>
      <c r="J24" s="24">
        <v>4</v>
      </c>
      <c r="K24" s="25">
        <v>9726728</v>
      </c>
      <c r="L24" s="25">
        <v>9387409</v>
      </c>
      <c r="M24" s="25">
        <v>339152</v>
      </c>
      <c r="N24" s="25">
        <v>167</v>
      </c>
      <c r="O24" s="26" t="s">
        <v>22</v>
      </c>
      <c r="P24" s="27">
        <v>1399991</v>
      </c>
      <c r="Q24" s="27">
        <v>5518111</v>
      </c>
    </row>
    <row r="25" spans="1:17">
      <c r="A25" s="22" t="s">
        <v>41</v>
      </c>
      <c r="B25" s="23">
        <v>96</v>
      </c>
      <c r="C25" s="23">
        <v>92</v>
      </c>
      <c r="D25" s="23">
        <v>3</v>
      </c>
      <c r="E25" s="24">
        <v>1</v>
      </c>
      <c r="F25" s="23">
        <v>3653</v>
      </c>
      <c r="G25" s="23">
        <v>2253</v>
      </c>
      <c r="H25" s="23">
        <v>1400</v>
      </c>
      <c r="I25" s="23">
        <v>3649</v>
      </c>
      <c r="J25" s="24">
        <v>4</v>
      </c>
      <c r="K25" s="25">
        <v>9694704</v>
      </c>
      <c r="L25" s="25">
        <v>9299850</v>
      </c>
      <c r="M25" s="25">
        <v>377638</v>
      </c>
      <c r="N25" s="25">
        <v>17216</v>
      </c>
      <c r="O25" s="26" t="s">
        <v>22</v>
      </c>
      <c r="P25" s="27">
        <v>1370392</v>
      </c>
      <c r="Q25" s="27">
        <v>5543569</v>
      </c>
    </row>
    <row r="26" spans="1:17">
      <c r="A26" s="22" t="s">
        <v>42</v>
      </c>
      <c r="B26" s="23">
        <v>95</v>
      </c>
      <c r="C26" s="23">
        <v>92</v>
      </c>
      <c r="D26" s="23">
        <v>2</v>
      </c>
      <c r="E26" s="24">
        <v>1</v>
      </c>
      <c r="F26" s="23">
        <v>3721</v>
      </c>
      <c r="G26" s="23">
        <v>2288</v>
      </c>
      <c r="H26" s="23">
        <v>1433</v>
      </c>
      <c r="I26" s="23">
        <v>3718</v>
      </c>
      <c r="J26" s="24">
        <v>3</v>
      </c>
      <c r="K26" s="25">
        <v>9224029</v>
      </c>
      <c r="L26" s="25">
        <v>8776599</v>
      </c>
      <c r="M26" s="25">
        <v>439425</v>
      </c>
      <c r="N26" s="25">
        <v>8005</v>
      </c>
      <c r="O26" s="26" t="s">
        <v>22</v>
      </c>
      <c r="P26" s="27">
        <v>1313520</v>
      </c>
      <c r="Q26" s="27">
        <v>5098587</v>
      </c>
    </row>
    <row r="27" spans="1:17">
      <c r="A27" s="22" t="s">
        <v>43</v>
      </c>
      <c r="B27" s="23">
        <v>90</v>
      </c>
      <c r="C27" s="23">
        <v>86</v>
      </c>
      <c r="D27" s="23">
        <v>3</v>
      </c>
      <c r="E27" s="24">
        <v>1</v>
      </c>
      <c r="F27" s="23">
        <v>3631</v>
      </c>
      <c r="G27" s="23">
        <v>2193</v>
      </c>
      <c r="H27" s="23">
        <v>1438</v>
      </c>
      <c r="I27" s="23">
        <v>3627</v>
      </c>
      <c r="J27" s="24">
        <v>4</v>
      </c>
      <c r="K27" s="25">
        <v>8626254</v>
      </c>
      <c r="L27" s="25">
        <v>8331071</v>
      </c>
      <c r="M27" s="25">
        <v>272033</v>
      </c>
      <c r="N27" s="25">
        <v>23150</v>
      </c>
      <c r="O27" s="26" t="s">
        <v>22</v>
      </c>
      <c r="P27" s="27">
        <v>1244120</v>
      </c>
      <c r="Q27" s="27">
        <v>4862914</v>
      </c>
    </row>
    <row r="28" spans="1:17">
      <c r="A28" s="22" t="s">
        <v>44</v>
      </c>
      <c r="B28" s="23">
        <v>89</v>
      </c>
      <c r="C28" s="23">
        <v>86</v>
      </c>
      <c r="D28" s="23">
        <v>2</v>
      </c>
      <c r="E28" s="24">
        <v>1</v>
      </c>
      <c r="F28" s="23">
        <v>3560</v>
      </c>
      <c r="G28" s="23">
        <v>2137</v>
      </c>
      <c r="H28" s="23">
        <v>1423</v>
      </c>
      <c r="I28" s="23">
        <v>3557</v>
      </c>
      <c r="J28" s="24">
        <v>3</v>
      </c>
      <c r="K28" s="25">
        <v>8750747</v>
      </c>
      <c r="L28" s="25">
        <v>8416580</v>
      </c>
      <c r="M28" s="25">
        <v>315425</v>
      </c>
      <c r="N28" s="25">
        <v>18742</v>
      </c>
      <c r="O28" s="26" t="s">
        <v>22</v>
      </c>
      <c r="P28" s="27">
        <v>1199266</v>
      </c>
      <c r="Q28" s="27">
        <v>5113932</v>
      </c>
    </row>
    <row r="29" spans="1:17">
      <c r="A29" s="22" t="s">
        <v>45</v>
      </c>
      <c r="B29" s="23">
        <v>77</v>
      </c>
      <c r="C29" s="23">
        <v>76</v>
      </c>
      <c r="D29" s="23">
        <v>1</v>
      </c>
      <c r="E29" s="28" t="s">
        <v>46</v>
      </c>
      <c r="F29" s="23">
        <v>3041</v>
      </c>
      <c r="G29" s="23">
        <v>1856</v>
      </c>
      <c r="H29" s="23">
        <v>1185</v>
      </c>
      <c r="I29" s="23">
        <v>3040</v>
      </c>
      <c r="J29" s="24">
        <v>1</v>
      </c>
      <c r="K29" s="25">
        <v>8577014</v>
      </c>
      <c r="L29" s="25">
        <v>8304323</v>
      </c>
      <c r="M29" s="25">
        <v>255107</v>
      </c>
      <c r="N29" s="25">
        <v>17584</v>
      </c>
      <c r="O29" s="26" t="s">
        <v>22</v>
      </c>
      <c r="P29" s="27">
        <v>1102079</v>
      </c>
      <c r="Q29" s="27">
        <v>4947643</v>
      </c>
    </row>
    <row r="30" spans="1:17">
      <c r="A30" s="22" t="s">
        <v>47</v>
      </c>
      <c r="B30" s="23">
        <v>73</v>
      </c>
      <c r="C30" s="23">
        <v>73</v>
      </c>
      <c r="D30" s="29" t="s">
        <v>46</v>
      </c>
      <c r="E30" s="28" t="s">
        <v>46</v>
      </c>
      <c r="F30" s="23">
        <v>3203</v>
      </c>
      <c r="G30" s="23">
        <v>1972</v>
      </c>
      <c r="H30" s="23">
        <v>1231</v>
      </c>
      <c r="I30" s="23">
        <v>3203</v>
      </c>
      <c r="J30" s="28" t="s">
        <v>46</v>
      </c>
      <c r="K30" s="25">
        <v>9110447</v>
      </c>
      <c r="L30" s="25">
        <v>8683009</v>
      </c>
      <c r="M30" s="25">
        <v>408488</v>
      </c>
      <c r="N30" s="25">
        <v>18950</v>
      </c>
      <c r="O30" s="26" t="s">
        <v>22</v>
      </c>
      <c r="P30" s="27">
        <v>1128141</v>
      </c>
      <c r="Q30" s="27">
        <v>5390129</v>
      </c>
    </row>
    <row r="31" spans="1:17">
      <c r="A31" s="22" t="s">
        <v>48</v>
      </c>
      <c r="B31" s="23">
        <v>88</v>
      </c>
      <c r="C31" s="23">
        <v>87</v>
      </c>
      <c r="D31" s="23">
        <v>1</v>
      </c>
      <c r="E31" s="28" t="s">
        <v>46</v>
      </c>
      <c r="F31" s="23">
        <v>3624</v>
      </c>
      <c r="G31" s="23">
        <v>2226</v>
      </c>
      <c r="H31" s="23">
        <v>1398</v>
      </c>
      <c r="I31" s="23">
        <v>3622</v>
      </c>
      <c r="J31" s="24">
        <v>2</v>
      </c>
      <c r="K31" s="25">
        <v>9568639</v>
      </c>
      <c r="L31" s="25">
        <v>9267699</v>
      </c>
      <c r="M31" s="25">
        <v>284388</v>
      </c>
      <c r="N31" s="25">
        <v>16552</v>
      </c>
      <c r="O31" s="26" t="s">
        <v>22</v>
      </c>
      <c r="P31" s="27">
        <v>1240732</v>
      </c>
      <c r="Q31" s="27">
        <v>5696488</v>
      </c>
    </row>
    <row r="32" spans="1:17">
      <c r="A32" s="22" t="s">
        <v>49</v>
      </c>
      <c r="B32" s="23">
        <v>93</v>
      </c>
      <c r="C32" s="23">
        <v>93</v>
      </c>
      <c r="D32" s="29" t="s">
        <v>46</v>
      </c>
      <c r="E32" s="28" t="s">
        <v>46</v>
      </c>
      <c r="F32" s="23">
        <v>3687</v>
      </c>
      <c r="G32" s="23">
        <v>2250</v>
      </c>
      <c r="H32" s="23">
        <v>1437</v>
      </c>
      <c r="I32" s="23">
        <v>3687</v>
      </c>
      <c r="J32" s="28" t="s">
        <v>46</v>
      </c>
      <c r="K32" s="25">
        <v>10039685</v>
      </c>
      <c r="L32" s="25">
        <v>9404736</v>
      </c>
      <c r="M32" s="25">
        <v>283220</v>
      </c>
      <c r="N32" s="25">
        <v>19192</v>
      </c>
      <c r="O32" s="27">
        <v>332537</v>
      </c>
      <c r="P32" s="27">
        <v>1216814</v>
      </c>
      <c r="Q32" s="27">
        <v>6207720</v>
      </c>
    </row>
    <row r="33" spans="1:17">
      <c r="A33" s="22" t="s">
        <v>50</v>
      </c>
      <c r="B33" s="23">
        <v>91</v>
      </c>
      <c r="C33" s="23">
        <v>91</v>
      </c>
      <c r="D33" s="29" t="s">
        <v>46</v>
      </c>
      <c r="E33" s="28" t="s">
        <v>46</v>
      </c>
      <c r="F33" s="23">
        <v>3653</v>
      </c>
      <c r="G33" s="23">
        <v>2209</v>
      </c>
      <c r="H33" s="23">
        <v>1444</v>
      </c>
      <c r="I33" s="23">
        <v>3653</v>
      </c>
      <c r="J33" s="28" t="s">
        <v>46</v>
      </c>
      <c r="K33" s="25">
        <v>10689630</v>
      </c>
      <c r="L33" s="25">
        <v>9943931</v>
      </c>
      <c r="M33" s="25">
        <v>279311</v>
      </c>
      <c r="N33" s="25">
        <v>12306</v>
      </c>
      <c r="O33" s="27">
        <v>454082</v>
      </c>
      <c r="P33" s="27">
        <v>1191124</v>
      </c>
      <c r="Q33" s="27">
        <v>6419087</v>
      </c>
    </row>
    <row r="34" spans="1:17">
      <c r="A34" s="22" t="s">
        <v>51</v>
      </c>
      <c r="B34" s="23">
        <v>88</v>
      </c>
      <c r="C34" s="23">
        <v>88</v>
      </c>
      <c r="D34" s="29" t="s">
        <v>46</v>
      </c>
      <c r="E34" s="28" t="s">
        <v>46</v>
      </c>
      <c r="F34" s="23">
        <v>3592</v>
      </c>
      <c r="G34" s="23">
        <v>2217</v>
      </c>
      <c r="H34" s="23">
        <v>1375</v>
      </c>
      <c r="I34" s="23">
        <v>3592</v>
      </c>
      <c r="J34" s="28" t="s">
        <v>46</v>
      </c>
      <c r="K34" s="25">
        <v>9792400</v>
      </c>
      <c r="L34" s="25">
        <v>9064204</v>
      </c>
      <c r="M34" s="25">
        <v>242546</v>
      </c>
      <c r="N34" s="25">
        <v>12225</v>
      </c>
      <c r="O34" s="27">
        <v>473425</v>
      </c>
      <c r="P34" s="27">
        <v>1198124</v>
      </c>
      <c r="Q34" s="27">
        <v>5936748</v>
      </c>
    </row>
    <row r="35" spans="1:17">
      <c r="A35" s="22" t="s">
        <v>52</v>
      </c>
      <c r="B35" s="23">
        <v>89</v>
      </c>
      <c r="C35" s="23">
        <v>89</v>
      </c>
      <c r="D35" s="29" t="s">
        <v>46</v>
      </c>
      <c r="E35" s="28" t="s">
        <v>46</v>
      </c>
      <c r="F35" s="23">
        <v>3554</v>
      </c>
      <c r="G35" s="23">
        <v>2159</v>
      </c>
      <c r="H35" s="23">
        <v>1395</v>
      </c>
      <c r="I35" s="23">
        <v>3554</v>
      </c>
      <c r="J35" s="28" t="s">
        <v>46</v>
      </c>
      <c r="K35" s="25">
        <v>9768912</v>
      </c>
      <c r="L35" s="25">
        <v>8929009</v>
      </c>
      <c r="M35" s="25">
        <v>257765</v>
      </c>
      <c r="N35" s="25">
        <v>2826</v>
      </c>
      <c r="O35" s="27">
        <v>579312</v>
      </c>
      <c r="P35" s="27">
        <v>1189200</v>
      </c>
      <c r="Q35" s="27">
        <v>5856366</v>
      </c>
    </row>
    <row r="36" spans="1:17">
      <c r="A36" s="22" t="s">
        <v>53</v>
      </c>
      <c r="B36" s="23">
        <v>82</v>
      </c>
      <c r="C36" s="23">
        <v>82</v>
      </c>
      <c r="D36" s="29" t="s">
        <v>46</v>
      </c>
      <c r="E36" s="28" t="s">
        <v>46</v>
      </c>
      <c r="F36" s="23">
        <v>3430</v>
      </c>
      <c r="G36" s="23">
        <v>2144</v>
      </c>
      <c r="H36" s="23">
        <v>1286</v>
      </c>
      <c r="I36" s="23">
        <v>3430</v>
      </c>
      <c r="J36" s="28" t="s">
        <v>46</v>
      </c>
      <c r="K36" s="25">
        <v>8818390</v>
      </c>
      <c r="L36" s="25">
        <v>8135421</v>
      </c>
      <c r="M36" s="25">
        <v>272723</v>
      </c>
      <c r="N36" s="25">
        <v>1926</v>
      </c>
      <c r="O36" s="27">
        <v>408320</v>
      </c>
      <c r="P36" s="27">
        <v>1110133</v>
      </c>
      <c r="Q36" s="27">
        <v>5246902</v>
      </c>
    </row>
    <row r="37" spans="1:17">
      <c r="A37" s="22" t="s">
        <v>129</v>
      </c>
      <c r="B37" s="23">
        <v>82</v>
      </c>
      <c r="C37" s="23">
        <v>82</v>
      </c>
      <c r="D37" s="29" t="s">
        <v>46</v>
      </c>
      <c r="E37" s="28" t="s">
        <v>46</v>
      </c>
      <c r="F37" s="23">
        <v>3390</v>
      </c>
      <c r="G37" s="23">
        <v>2088</v>
      </c>
      <c r="H37" s="23">
        <v>1302</v>
      </c>
      <c r="I37" s="23">
        <v>3390</v>
      </c>
      <c r="J37" s="28" t="s">
        <v>46</v>
      </c>
      <c r="K37" s="25">
        <v>8573926</v>
      </c>
      <c r="L37" s="25">
        <v>7808918</v>
      </c>
      <c r="M37" s="25">
        <v>235345</v>
      </c>
      <c r="N37" s="25">
        <v>1395</v>
      </c>
      <c r="O37" s="27">
        <v>528268</v>
      </c>
      <c r="P37" s="27">
        <v>1099197</v>
      </c>
      <c r="Q37" s="27">
        <v>5263684</v>
      </c>
    </row>
    <row r="38" spans="1:17">
      <c r="A38" s="22" t="s">
        <v>133</v>
      </c>
      <c r="B38" s="23">
        <v>80</v>
      </c>
      <c r="C38" s="23">
        <v>80</v>
      </c>
      <c r="D38" s="29" t="s">
        <v>46</v>
      </c>
      <c r="E38" s="28" t="s">
        <v>46</v>
      </c>
      <c r="F38" s="23">
        <v>3587</v>
      </c>
      <c r="G38" s="23">
        <v>2225</v>
      </c>
      <c r="H38" s="23">
        <v>1362</v>
      </c>
      <c r="I38" s="23">
        <v>3587</v>
      </c>
      <c r="J38" s="28" t="s">
        <v>46</v>
      </c>
      <c r="K38" s="25">
        <v>9202461</v>
      </c>
      <c r="L38" s="25">
        <v>8507266</v>
      </c>
      <c r="M38" s="25">
        <v>218640</v>
      </c>
      <c r="N38" s="25">
        <v>1421</v>
      </c>
      <c r="O38" s="27">
        <v>475134</v>
      </c>
      <c r="P38" s="27">
        <v>1141642</v>
      </c>
      <c r="Q38" s="27">
        <v>5721387</v>
      </c>
    </row>
    <row r="39" spans="1:17">
      <c r="A39" s="22" t="s">
        <v>134</v>
      </c>
      <c r="B39" s="23">
        <v>82</v>
      </c>
      <c r="C39" s="23">
        <v>81</v>
      </c>
      <c r="D39" s="29" t="s">
        <v>46</v>
      </c>
      <c r="E39" s="30">
        <v>1</v>
      </c>
      <c r="F39" s="23">
        <v>3852</v>
      </c>
      <c r="G39" s="23">
        <v>2320</v>
      </c>
      <c r="H39" s="23">
        <v>1532</v>
      </c>
      <c r="I39" s="23">
        <v>3852</v>
      </c>
      <c r="J39" s="28" t="s">
        <v>46</v>
      </c>
      <c r="K39" s="25">
        <f>'[4](加工)工業統計還元データ（産業個票）'!$EE$102</f>
        <v>9373102</v>
      </c>
      <c r="L39" s="25">
        <f>'[4](加工)工業統計還元データ（産業個票）'!$EJ$102</f>
        <v>8794464</v>
      </c>
      <c r="M39" s="25">
        <f>'[4](加工)工業統計還元データ（産業個票）'!$EK$102</f>
        <v>177642</v>
      </c>
      <c r="N39" s="25">
        <f>'[4](加工)工業統計還元データ（産業個票）'!$EL$102</f>
        <v>9133</v>
      </c>
      <c r="O39" s="27">
        <f>'[4](加工)工業統計還元データ（産業個票）'!$EN$102-'[4](加工)工業統計還元データ（産業個票）'!$EL$102</f>
        <v>391863</v>
      </c>
      <c r="P39" s="27">
        <f>'[5]3000'!$K$431</f>
        <v>1264343</v>
      </c>
      <c r="Q39" s="27">
        <f>'[6]3000'!$L$431</f>
        <v>5583879</v>
      </c>
    </row>
    <row r="40" spans="1:17">
      <c r="A40" s="22" t="s">
        <v>136</v>
      </c>
      <c r="B40" s="23">
        <v>80</v>
      </c>
      <c r="C40" s="23">
        <v>79</v>
      </c>
      <c r="D40" s="29" t="s">
        <v>46</v>
      </c>
      <c r="E40" s="30">
        <v>1</v>
      </c>
      <c r="F40" s="23">
        <v>3870</v>
      </c>
      <c r="G40" s="23">
        <v>2342</v>
      </c>
      <c r="H40" s="23">
        <v>1528</v>
      </c>
      <c r="I40" s="23">
        <v>3870</v>
      </c>
      <c r="J40" s="28" t="s">
        <v>46</v>
      </c>
      <c r="K40" s="25">
        <v>9560688</v>
      </c>
      <c r="L40" s="25">
        <v>9051186</v>
      </c>
      <c r="M40" s="25">
        <v>176293</v>
      </c>
      <c r="N40" s="25">
        <v>10230</v>
      </c>
      <c r="O40" s="27">
        <v>322979</v>
      </c>
      <c r="P40" s="27">
        <v>1295444</v>
      </c>
      <c r="Q40" s="27">
        <v>5777127</v>
      </c>
    </row>
    <row r="41" spans="1:17">
      <c r="A41" s="22" t="s">
        <v>139</v>
      </c>
      <c r="B41" s="23">
        <v>77</v>
      </c>
      <c r="C41" s="23">
        <v>77</v>
      </c>
      <c r="D41" s="29" t="s">
        <v>46</v>
      </c>
      <c r="E41" s="28" t="s">
        <v>46</v>
      </c>
      <c r="F41" s="23">
        <v>3934</v>
      </c>
      <c r="G41" s="23">
        <v>2397</v>
      </c>
      <c r="H41" s="23">
        <v>1537</v>
      </c>
      <c r="I41" s="23">
        <v>3934</v>
      </c>
      <c r="J41" s="28" t="s">
        <v>46</v>
      </c>
      <c r="K41" s="25">
        <v>9550474</v>
      </c>
      <c r="L41" s="25">
        <v>9180593</v>
      </c>
      <c r="M41" s="25">
        <v>165673</v>
      </c>
      <c r="N41" s="25">
        <v>6835</v>
      </c>
      <c r="O41" s="27">
        <v>197373</v>
      </c>
      <c r="P41" s="27">
        <v>1341534</v>
      </c>
      <c r="Q41" s="27">
        <v>6031728</v>
      </c>
    </row>
    <row r="42" spans="1:17">
      <c r="A42" s="22" t="s">
        <v>31</v>
      </c>
      <c r="B42" s="23">
        <v>78</v>
      </c>
      <c r="C42" s="23">
        <v>78</v>
      </c>
      <c r="D42" s="29" t="s">
        <v>145</v>
      </c>
      <c r="E42" s="28" t="s">
        <v>145</v>
      </c>
      <c r="F42" s="23">
        <v>3901</v>
      </c>
      <c r="G42" s="23">
        <v>2432</v>
      </c>
      <c r="H42" s="23">
        <v>1469</v>
      </c>
      <c r="I42" s="23">
        <v>3901</v>
      </c>
      <c r="J42" s="28" t="s">
        <v>145</v>
      </c>
      <c r="K42" s="25">
        <v>9684570</v>
      </c>
      <c r="L42" s="25">
        <v>9275227</v>
      </c>
      <c r="M42" s="25">
        <v>154746</v>
      </c>
      <c r="N42" s="25">
        <v>7787</v>
      </c>
      <c r="O42" s="27">
        <v>246810</v>
      </c>
      <c r="P42" s="27">
        <v>1356104</v>
      </c>
      <c r="Q42" s="27">
        <v>6225060</v>
      </c>
    </row>
    <row r="43" spans="1:17">
      <c r="A43" s="31" t="s">
        <v>32</v>
      </c>
      <c r="B43" s="32">
        <v>87</v>
      </c>
      <c r="C43" s="32">
        <v>87</v>
      </c>
      <c r="D43" s="33" t="s">
        <v>145</v>
      </c>
      <c r="E43" s="34" t="s">
        <v>145</v>
      </c>
      <c r="F43" s="32">
        <v>3385</v>
      </c>
      <c r="G43" s="32">
        <v>2141</v>
      </c>
      <c r="H43" s="32">
        <v>1244</v>
      </c>
      <c r="I43" s="32">
        <v>3231</v>
      </c>
      <c r="J43" s="34" t="s">
        <v>145</v>
      </c>
      <c r="K43" s="35">
        <v>8804307</v>
      </c>
      <c r="L43" s="35">
        <v>8360676</v>
      </c>
      <c r="M43" s="35">
        <v>107138</v>
      </c>
      <c r="N43" s="35">
        <v>11278</v>
      </c>
      <c r="O43" s="36">
        <v>325215</v>
      </c>
      <c r="P43" s="36">
        <v>1292568</v>
      </c>
      <c r="Q43" s="36">
        <v>5199853</v>
      </c>
    </row>
    <row r="44" spans="1:17">
      <c r="A44" s="37" t="s">
        <v>146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38" t="s">
        <v>54</v>
      </c>
    </row>
    <row r="45" spans="1:17">
      <c r="A45" s="37" t="s">
        <v>147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37" t="s">
        <v>148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7" t="s">
        <v>149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37" t="s">
        <v>150</v>
      </c>
    </row>
  </sheetData>
  <mergeCells count="20">
    <mergeCell ref="A2:A5"/>
    <mergeCell ref="B2:E2"/>
    <mergeCell ref="E3:E5"/>
    <mergeCell ref="D3:D5"/>
    <mergeCell ref="C3:C5"/>
    <mergeCell ref="B3:B5"/>
    <mergeCell ref="F2:J2"/>
    <mergeCell ref="F3:F5"/>
    <mergeCell ref="H4:H5"/>
    <mergeCell ref="G4:G5"/>
    <mergeCell ref="I3:I5"/>
    <mergeCell ref="Q2:Q5"/>
    <mergeCell ref="P2:P5"/>
    <mergeCell ref="K3:K5"/>
    <mergeCell ref="K2:O2"/>
    <mergeCell ref="N3:O3"/>
    <mergeCell ref="N4:N5"/>
    <mergeCell ref="O4:O5"/>
    <mergeCell ref="L3:L5"/>
    <mergeCell ref="M3:M5"/>
  </mergeCells>
  <phoneticPr fontId="15"/>
  <pageMargins left="0.7" right="0.7" top="0.75" bottom="0.75" header="0.3" footer="0.3"/>
  <pageSetup paperSize="9" scale="98" orientation="portrait" r:id="rId1"/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defaultRowHeight="13.5"/>
  <cols>
    <col min="1" max="1" width="2.625" style="11" customWidth="1"/>
    <col min="2" max="2" width="15.625" style="11" customWidth="1"/>
    <col min="3" max="15" width="5.625" style="11" customWidth="1"/>
    <col min="16" max="17" width="8.625" style="11" customWidth="1"/>
    <col min="18" max="21" width="9" style="11"/>
    <col min="22" max="23" width="8.625" style="11" customWidth="1"/>
    <col min="24" max="25" width="9.125" style="11" customWidth="1"/>
    <col min="26" max="16384" width="9" style="11"/>
  </cols>
  <sheetData>
    <row r="1" spans="1:25" ht="21">
      <c r="A1" s="9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/>
      <c r="S1" s="1"/>
      <c r="T1" s="1"/>
      <c r="U1" s="1"/>
      <c r="V1" s="1"/>
      <c r="W1" s="1"/>
      <c r="X1" s="1"/>
      <c r="Y1" s="1"/>
    </row>
    <row r="2" spans="1:25" ht="14.2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39"/>
      <c r="S2" s="39"/>
      <c r="T2" s="39"/>
      <c r="U2" s="39"/>
      <c r="V2" s="39"/>
      <c r="W2" s="39"/>
      <c r="X2" s="39"/>
      <c r="Y2" s="41" t="s">
        <v>138</v>
      </c>
    </row>
    <row r="3" spans="1:25" ht="14.25" customHeight="1" thickTop="1">
      <c r="A3" s="138" t="s">
        <v>131</v>
      </c>
      <c r="B3" s="112"/>
      <c r="C3" s="127" t="s">
        <v>56</v>
      </c>
      <c r="D3" s="128"/>
      <c r="E3" s="128"/>
      <c r="F3" s="128"/>
      <c r="G3" s="128"/>
      <c r="H3" s="128"/>
      <c r="I3" s="129"/>
      <c r="J3" s="127" t="s">
        <v>57</v>
      </c>
      <c r="K3" s="128"/>
      <c r="L3" s="128"/>
      <c r="M3" s="128"/>
      <c r="N3" s="128"/>
      <c r="O3" s="129"/>
      <c r="P3" s="127" t="s">
        <v>58</v>
      </c>
      <c r="Q3" s="128"/>
      <c r="R3" s="128"/>
      <c r="S3" s="128"/>
      <c r="T3" s="128"/>
      <c r="U3" s="128"/>
      <c r="V3" s="128"/>
      <c r="W3" s="129"/>
      <c r="X3" s="125" t="s">
        <v>135</v>
      </c>
      <c r="Y3" s="120" t="s">
        <v>59</v>
      </c>
    </row>
    <row r="4" spans="1:25">
      <c r="A4" s="139"/>
      <c r="B4" s="113"/>
      <c r="C4" s="135" t="s">
        <v>60</v>
      </c>
      <c r="D4" s="141"/>
      <c r="E4" s="141"/>
      <c r="F4" s="141"/>
      <c r="G4" s="142"/>
      <c r="H4" s="114" t="s">
        <v>61</v>
      </c>
      <c r="I4" s="115"/>
      <c r="J4" s="114" t="s">
        <v>62</v>
      </c>
      <c r="K4" s="116"/>
      <c r="L4" s="116"/>
      <c r="M4" s="115"/>
      <c r="N4" s="114" t="s">
        <v>61</v>
      </c>
      <c r="O4" s="115"/>
      <c r="P4" s="114" t="s">
        <v>63</v>
      </c>
      <c r="Q4" s="116"/>
      <c r="R4" s="116"/>
      <c r="S4" s="116"/>
      <c r="T4" s="116"/>
      <c r="U4" s="115"/>
      <c r="V4" s="114" t="s">
        <v>61</v>
      </c>
      <c r="W4" s="115"/>
      <c r="X4" s="126"/>
      <c r="Y4" s="121"/>
    </row>
    <row r="5" spans="1:25" ht="13.5" customHeight="1">
      <c r="A5" s="139"/>
      <c r="B5" s="113"/>
      <c r="C5" s="117" t="s">
        <v>151</v>
      </c>
      <c r="D5" s="133" t="s">
        <v>152</v>
      </c>
      <c r="H5" s="117" t="s">
        <v>151</v>
      </c>
      <c r="I5" s="117" t="s">
        <v>152</v>
      </c>
      <c r="J5" s="117" t="s">
        <v>151</v>
      </c>
      <c r="K5" s="145" t="s">
        <v>157</v>
      </c>
      <c r="N5" s="117" t="s">
        <v>151</v>
      </c>
      <c r="O5" s="117" t="s">
        <v>157</v>
      </c>
      <c r="P5" s="130" t="s">
        <v>158</v>
      </c>
      <c r="Q5" s="133" t="s">
        <v>152</v>
      </c>
      <c r="S5" s="42"/>
      <c r="T5" s="42"/>
      <c r="U5" s="42"/>
      <c r="V5" s="130" t="s">
        <v>159</v>
      </c>
      <c r="W5" s="130" t="s">
        <v>152</v>
      </c>
      <c r="X5" s="97" t="s">
        <v>160</v>
      </c>
      <c r="Y5" s="122" t="s">
        <v>160</v>
      </c>
    </row>
    <row r="6" spans="1:25" ht="13.5" customHeight="1">
      <c r="A6" s="139"/>
      <c r="B6" s="113"/>
      <c r="C6" s="118"/>
      <c r="D6" s="134"/>
      <c r="E6" s="130" t="s">
        <v>64</v>
      </c>
      <c r="F6" s="130" t="s">
        <v>65</v>
      </c>
      <c r="G6" s="43" t="s">
        <v>66</v>
      </c>
      <c r="H6" s="118"/>
      <c r="I6" s="118"/>
      <c r="J6" s="118"/>
      <c r="K6" s="146"/>
      <c r="L6" s="130" t="s">
        <v>15</v>
      </c>
      <c r="M6" s="130" t="s">
        <v>140</v>
      </c>
      <c r="N6" s="118"/>
      <c r="O6" s="118"/>
      <c r="P6" s="131"/>
      <c r="Q6" s="134"/>
      <c r="R6" s="143" t="s">
        <v>67</v>
      </c>
      <c r="S6" s="143" t="s">
        <v>68</v>
      </c>
      <c r="T6" s="114" t="s">
        <v>69</v>
      </c>
      <c r="U6" s="115"/>
      <c r="V6" s="131"/>
      <c r="W6" s="131"/>
      <c r="X6" s="95"/>
      <c r="Y6" s="123"/>
    </row>
    <row r="7" spans="1:25" ht="13.5" customHeight="1">
      <c r="A7" s="140"/>
      <c r="B7" s="104"/>
      <c r="C7" s="119"/>
      <c r="D7" s="135"/>
      <c r="E7" s="132"/>
      <c r="F7" s="132"/>
      <c r="G7" s="44" t="s">
        <v>7</v>
      </c>
      <c r="H7" s="119"/>
      <c r="I7" s="119"/>
      <c r="J7" s="119"/>
      <c r="K7" s="147"/>
      <c r="L7" s="132"/>
      <c r="M7" s="132"/>
      <c r="N7" s="119"/>
      <c r="O7" s="119"/>
      <c r="P7" s="132"/>
      <c r="Q7" s="135"/>
      <c r="R7" s="144"/>
      <c r="S7" s="144"/>
      <c r="T7" s="45" t="s">
        <v>18</v>
      </c>
      <c r="U7" s="45" t="s">
        <v>19</v>
      </c>
      <c r="V7" s="132"/>
      <c r="W7" s="132"/>
      <c r="X7" s="96"/>
      <c r="Y7" s="124"/>
    </row>
    <row r="8" spans="1:25">
      <c r="A8" s="136" t="s">
        <v>70</v>
      </c>
      <c r="B8" s="137"/>
      <c r="C8" s="46">
        <v>78</v>
      </c>
      <c r="D8" s="46">
        <v>87</v>
      </c>
      <c r="E8" s="47">
        <v>87</v>
      </c>
      <c r="F8" s="48" t="s">
        <v>137</v>
      </c>
      <c r="G8" s="48" t="s">
        <v>137</v>
      </c>
      <c r="H8" s="49">
        <v>100</v>
      </c>
      <c r="I8" s="49">
        <v>100</v>
      </c>
      <c r="J8" s="50">
        <v>3901</v>
      </c>
      <c r="K8" s="50">
        <v>3385</v>
      </c>
      <c r="L8" s="47">
        <v>2141</v>
      </c>
      <c r="M8" s="47">
        <v>1244</v>
      </c>
      <c r="N8" s="51">
        <v>100</v>
      </c>
      <c r="O8" s="51">
        <v>100</v>
      </c>
      <c r="P8" s="88">
        <v>9684570</v>
      </c>
      <c r="Q8" s="47">
        <v>8804307</v>
      </c>
      <c r="R8" s="47">
        <v>8360676</v>
      </c>
      <c r="S8" s="47">
        <v>107138</v>
      </c>
      <c r="T8" s="47">
        <v>11278</v>
      </c>
      <c r="U8" s="47">
        <v>325215</v>
      </c>
      <c r="V8" s="148">
        <v>100</v>
      </c>
      <c r="W8" s="148">
        <v>100</v>
      </c>
      <c r="X8" s="50">
        <v>1292568</v>
      </c>
      <c r="Y8" s="50">
        <v>5199853</v>
      </c>
    </row>
    <row r="9" spans="1:25">
      <c r="A9" s="52"/>
      <c r="B9" s="53"/>
      <c r="C9" s="54"/>
      <c r="D9" s="55"/>
      <c r="E9" s="56"/>
      <c r="F9" s="56"/>
      <c r="G9" s="57"/>
      <c r="H9" s="58"/>
      <c r="I9" s="54"/>
      <c r="J9" s="55"/>
      <c r="K9" s="55"/>
      <c r="L9" s="56"/>
      <c r="M9" s="56"/>
      <c r="N9" s="58"/>
      <c r="O9" s="54"/>
      <c r="P9" s="61"/>
      <c r="Q9" s="56"/>
      <c r="R9" s="56"/>
      <c r="S9" s="56"/>
      <c r="T9" s="56"/>
      <c r="U9" s="56"/>
      <c r="V9" s="149"/>
      <c r="W9" s="149"/>
      <c r="X9" s="61"/>
      <c r="Y9" s="57"/>
    </row>
    <row r="10" spans="1:25">
      <c r="A10" s="62" t="s">
        <v>71</v>
      </c>
      <c r="B10" s="63" t="s">
        <v>72</v>
      </c>
      <c r="C10" s="64">
        <v>24</v>
      </c>
      <c r="D10" s="64">
        <v>29</v>
      </c>
      <c r="E10" s="56">
        <v>29</v>
      </c>
      <c r="F10" s="65" t="s">
        <v>137</v>
      </c>
      <c r="G10" s="65" t="s">
        <v>137</v>
      </c>
      <c r="H10" s="66">
        <v>30.76923076923077</v>
      </c>
      <c r="I10" s="66">
        <v>33.333333333333329</v>
      </c>
      <c r="J10" s="59">
        <v>2215</v>
      </c>
      <c r="K10" s="59">
        <v>2047</v>
      </c>
      <c r="L10" s="56">
        <v>1011</v>
      </c>
      <c r="M10" s="56">
        <v>1036</v>
      </c>
      <c r="N10" s="60">
        <v>56.780312740322991</v>
      </c>
      <c r="O10" s="60">
        <v>60.472673559822745</v>
      </c>
      <c r="P10" s="61">
        <v>4293212</v>
      </c>
      <c r="Q10" s="56">
        <v>3742994</v>
      </c>
      <c r="R10" s="67">
        <v>3681463</v>
      </c>
      <c r="S10" s="67">
        <v>10295</v>
      </c>
      <c r="T10" s="65" t="s">
        <v>167</v>
      </c>
      <c r="U10" s="56">
        <v>51236</v>
      </c>
      <c r="V10" s="149">
        <v>44.330434908312917</v>
      </c>
      <c r="W10" s="149">
        <v>42.51321540695934</v>
      </c>
      <c r="X10" s="59">
        <v>599185</v>
      </c>
      <c r="Y10" s="59">
        <v>2200943</v>
      </c>
    </row>
    <row r="11" spans="1:25">
      <c r="A11" s="62"/>
      <c r="B11" s="63"/>
      <c r="C11" s="64"/>
      <c r="D11" s="64"/>
      <c r="E11" s="56"/>
      <c r="F11" s="65"/>
      <c r="G11" s="65"/>
      <c r="H11" s="66"/>
      <c r="I11" s="66"/>
      <c r="J11" s="59"/>
      <c r="K11" s="59"/>
      <c r="L11" s="56"/>
      <c r="M11" s="56"/>
      <c r="N11" s="60"/>
      <c r="O11" s="60"/>
      <c r="P11" s="61"/>
      <c r="Q11" s="56"/>
      <c r="R11" s="56"/>
      <c r="S11" s="56"/>
      <c r="T11" s="65"/>
      <c r="U11" s="56"/>
      <c r="V11" s="149"/>
      <c r="W11" s="149"/>
      <c r="X11" s="59"/>
      <c r="Y11" s="59"/>
    </row>
    <row r="12" spans="1:25">
      <c r="A12" s="62" t="s">
        <v>73</v>
      </c>
      <c r="B12" s="68" t="s">
        <v>74</v>
      </c>
      <c r="C12" s="64">
        <v>2</v>
      </c>
      <c r="D12" s="64">
        <v>2</v>
      </c>
      <c r="E12" s="56">
        <v>2</v>
      </c>
      <c r="F12" s="65" t="s">
        <v>137</v>
      </c>
      <c r="G12" s="65" t="s">
        <v>137</v>
      </c>
      <c r="H12" s="66">
        <v>2.5641025641025639</v>
      </c>
      <c r="I12" s="66">
        <v>2.2988505747126435</v>
      </c>
      <c r="J12" s="59">
        <v>30</v>
      </c>
      <c r="K12" s="59">
        <v>19</v>
      </c>
      <c r="L12" s="56">
        <v>14</v>
      </c>
      <c r="M12" s="56">
        <v>5</v>
      </c>
      <c r="N12" s="60">
        <v>0.76903358113304277</v>
      </c>
      <c r="O12" s="60">
        <v>0.56129985228951262</v>
      </c>
      <c r="P12" s="61" t="s">
        <v>161</v>
      </c>
      <c r="Q12" s="56" t="s">
        <v>161</v>
      </c>
      <c r="R12" s="56" t="s">
        <v>161</v>
      </c>
      <c r="S12" s="56" t="s">
        <v>161</v>
      </c>
      <c r="T12" s="56" t="s">
        <v>161</v>
      </c>
      <c r="U12" s="56" t="s">
        <v>161</v>
      </c>
      <c r="V12" s="149" t="s">
        <v>161</v>
      </c>
      <c r="W12" s="149" t="s">
        <v>161</v>
      </c>
      <c r="X12" s="59" t="s">
        <v>161</v>
      </c>
      <c r="Y12" s="59" t="s">
        <v>161</v>
      </c>
    </row>
    <row r="13" spans="1:25">
      <c r="A13" s="62"/>
      <c r="B13" s="69" t="s">
        <v>75</v>
      </c>
      <c r="C13" s="64"/>
      <c r="D13" s="64"/>
      <c r="E13" s="56"/>
      <c r="F13" s="65"/>
      <c r="G13" s="65"/>
      <c r="H13" s="66"/>
      <c r="I13" s="66"/>
      <c r="J13" s="59"/>
      <c r="K13" s="59"/>
      <c r="L13" s="56"/>
      <c r="M13" s="56"/>
      <c r="N13" s="60"/>
      <c r="O13" s="60"/>
      <c r="P13" s="61"/>
      <c r="Q13" s="56"/>
      <c r="R13" s="56"/>
      <c r="S13" s="56"/>
      <c r="T13" s="56"/>
      <c r="U13" s="56"/>
      <c r="V13" s="149"/>
      <c r="W13" s="149"/>
      <c r="X13" s="59"/>
      <c r="Y13" s="59"/>
    </row>
    <row r="14" spans="1:25">
      <c r="A14" s="62" t="s">
        <v>76</v>
      </c>
      <c r="B14" s="63" t="s">
        <v>77</v>
      </c>
      <c r="C14" s="70" t="s">
        <v>137</v>
      </c>
      <c r="D14" s="70" t="s">
        <v>137</v>
      </c>
      <c r="E14" s="65" t="s">
        <v>137</v>
      </c>
      <c r="F14" s="65" t="s">
        <v>137</v>
      </c>
      <c r="G14" s="65" t="s">
        <v>137</v>
      </c>
      <c r="H14" s="70" t="s">
        <v>156</v>
      </c>
      <c r="I14" s="70" t="s">
        <v>156</v>
      </c>
      <c r="J14" s="59" t="s">
        <v>162</v>
      </c>
      <c r="K14" s="59" t="s">
        <v>137</v>
      </c>
      <c r="L14" s="56" t="s">
        <v>137</v>
      </c>
      <c r="M14" s="56" t="s">
        <v>137</v>
      </c>
      <c r="N14" s="60" t="s">
        <v>156</v>
      </c>
      <c r="O14" s="60" t="s">
        <v>156</v>
      </c>
      <c r="P14" s="89" t="s">
        <v>167</v>
      </c>
      <c r="Q14" s="56" t="s">
        <v>166</v>
      </c>
      <c r="R14" s="56" t="s">
        <v>166</v>
      </c>
      <c r="S14" s="56" t="s">
        <v>166</v>
      </c>
      <c r="T14" s="56" t="s">
        <v>166</v>
      </c>
      <c r="U14" s="56" t="s">
        <v>167</v>
      </c>
      <c r="V14" s="149" t="s">
        <v>163</v>
      </c>
      <c r="W14" s="149" t="s">
        <v>163</v>
      </c>
      <c r="X14" s="70" t="s">
        <v>167</v>
      </c>
      <c r="Y14" s="70" t="s">
        <v>167</v>
      </c>
    </row>
    <row r="15" spans="1:25">
      <c r="A15" s="62"/>
      <c r="B15" s="63"/>
      <c r="C15" s="70"/>
      <c r="D15" s="70"/>
      <c r="E15" s="65"/>
      <c r="F15" s="65"/>
      <c r="G15" s="65"/>
      <c r="H15" s="70"/>
      <c r="I15" s="70"/>
      <c r="J15" s="59"/>
      <c r="K15" s="59"/>
      <c r="L15" s="56"/>
      <c r="M15" s="56"/>
      <c r="N15" s="60"/>
      <c r="O15" s="60"/>
      <c r="P15" s="89"/>
      <c r="Q15" s="56"/>
      <c r="R15" s="56"/>
      <c r="S15" s="56"/>
      <c r="T15" s="56"/>
      <c r="U15" s="56"/>
      <c r="V15" s="149"/>
      <c r="W15" s="149"/>
      <c r="X15" s="70"/>
      <c r="Y15" s="70"/>
    </row>
    <row r="16" spans="1:25">
      <c r="A16" s="62" t="s">
        <v>78</v>
      </c>
      <c r="B16" s="68" t="s">
        <v>79</v>
      </c>
      <c r="C16" s="64">
        <v>1</v>
      </c>
      <c r="D16" s="64" t="s">
        <v>153</v>
      </c>
      <c r="E16" s="56" t="s">
        <v>153</v>
      </c>
      <c r="F16" s="65" t="s">
        <v>137</v>
      </c>
      <c r="G16" s="65" t="s">
        <v>137</v>
      </c>
      <c r="H16" s="66">
        <v>1.2820512820512819</v>
      </c>
      <c r="I16" s="66">
        <v>3.4482758620689653</v>
      </c>
      <c r="J16" s="59">
        <v>12</v>
      </c>
      <c r="K16" s="59">
        <v>55</v>
      </c>
      <c r="L16" s="56">
        <v>50</v>
      </c>
      <c r="M16" s="56">
        <v>5</v>
      </c>
      <c r="N16" s="60">
        <v>0.30761343245321715</v>
      </c>
      <c r="O16" s="60">
        <v>1.6248153618906942</v>
      </c>
      <c r="P16" s="61" t="s">
        <v>161</v>
      </c>
      <c r="Q16" s="56">
        <v>203474</v>
      </c>
      <c r="R16" s="56">
        <v>176039</v>
      </c>
      <c r="S16" s="56" t="s">
        <v>167</v>
      </c>
      <c r="T16" s="56" t="s">
        <v>167</v>
      </c>
      <c r="U16" s="56">
        <v>27435</v>
      </c>
      <c r="V16" s="149" t="s">
        <v>161</v>
      </c>
      <c r="W16" s="149">
        <v>2.3110734325824849</v>
      </c>
      <c r="X16" s="59">
        <v>22227</v>
      </c>
      <c r="Y16" s="59">
        <v>110508</v>
      </c>
    </row>
    <row r="17" spans="1:25">
      <c r="A17" s="62"/>
      <c r="B17" s="69" t="s">
        <v>80</v>
      </c>
      <c r="C17" s="64"/>
      <c r="D17" s="64"/>
      <c r="E17" s="56"/>
      <c r="F17" s="65"/>
      <c r="G17" s="65"/>
      <c r="H17" s="66"/>
      <c r="I17" s="66"/>
      <c r="J17" s="59"/>
      <c r="K17" s="59"/>
      <c r="L17" s="56"/>
      <c r="M17" s="56"/>
      <c r="N17" s="60"/>
      <c r="O17" s="60"/>
      <c r="P17" s="61"/>
      <c r="Q17" s="56"/>
      <c r="R17" s="56"/>
      <c r="S17" s="56"/>
      <c r="T17" s="56"/>
      <c r="U17" s="56"/>
      <c r="V17" s="149"/>
      <c r="W17" s="149"/>
      <c r="X17" s="59"/>
      <c r="Y17" s="59"/>
    </row>
    <row r="18" spans="1:25">
      <c r="A18" s="62" t="s">
        <v>81</v>
      </c>
      <c r="B18" s="63" t="s">
        <v>82</v>
      </c>
      <c r="C18" s="64">
        <v>4</v>
      </c>
      <c r="D18" s="64">
        <v>5</v>
      </c>
      <c r="E18" s="56">
        <v>5</v>
      </c>
      <c r="F18" s="65" t="s">
        <v>137</v>
      </c>
      <c r="G18" s="65" t="s">
        <v>137</v>
      </c>
      <c r="H18" s="66">
        <v>5.1282051282051277</v>
      </c>
      <c r="I18" s="66">
        <v>5.7471264367816088</v>
      </c>
      <c r="J18" s="59">
        <v>150</v>
      </c>
      <c r="K18" s="59">
        <v>128</v>
      </c>
      <c r="L18" s="56">
        <v>107</v>
      </c>
      <c r="M18" s="56">
        <v>21</v>
      </c>
      <c r="N18" s="60">
        <v>3.8451679056652144</v>
      </c>
      <c r="O18" s="60">
        <v>3.7813884785819791</v>
      </c>
      <c r="P18" s="61">
        <v>231899</v>
      </c>
      <c r="Q18" s="56">
        <v>248373</v>
      </c>
      <c r="R18" s="56">
        <v>247495</v>
      </c>
      <c r="S18" s="65">
        <v>878</v>
      </c>
      <c r="T18" s="65" t="s">
        <v>168</v>
      </c>
      <c r="U18" s="71" t="s">
        <v>167</v>
      </c>
      <c r="V18" s="149">
        <v>2.3945203555759313</v>
      </c>
      <c r="W18" s="149">
        <v>2.8210397479324612</v>
      </c>
      <c r="X18" s="59">
        <v>51320</v>
      </c>
      <c r="Y18" s="59">
        <v>123690</v>
      </c>
    </row>
    <row r="19" spans="1:25">
      <c r="A19" s="62"/>
      <c r="B19" s="63"/>
      <c r="C19" s="64"/>
      <c r="D19" s="64"/>
      <c r="E19" s="56"/>
      <c r="F19" s="65"/>
      <c r="G19" s="65"/>
      <c r="H19" s="66"/>
      <c r="I19" s="66"/>
      <c r="J19" s="59"/>
      <c r="K19" s="59"/>
      <c r="L19" s="56"/>
      <c r="M19" s="56"/>
      <c r="N19" s="60"/>
      <c r="O19" s="60"/>
      <c r="P19" s="61"/>
      <c r="Q19" s="56"/>
      <c r="R19" s="56"/>
      <c r="S19" s="65"/>
      <c r="T19" s="65"/>
      <c r="U19" s="71"/>
      <c r="V19" s="149"/>
      <c r="W19" s="149"/>
      <c r="X19" s="59"/>
      <c r="Y19" s="59"/>
    </row>
    <row r="20" spans="1:25">
      <c r="A20" s="62" t="s">
        <v>83</v>
      </c>
      <c r="B20" s="68" t="s">
        <v>84</v>
      </c>
      <c r="C20" s="64">
        <v>5</v>
      </c>
      <c r="D20" s="64" t="s">
        <v>154</v>
      </c>
      <c r="E20" s="56" t="s">
        <v>154</v>
      </c>
      <c r="F20" s="65" t="s">
        <v>137</v>
      </c>
      <c r="G20" s="65" t="s">
        <v>137</v>
      </c>
      <c r="H20" s="66">
        <v>6.4102564102564097</v>
      </c>
      <c r="I20" s="66">
        <v>5.7471264367816088</v>
      </c>
      <c r="J20" s="59">
        <v>475</v>
      </c>
      <c r="K20" s="59">
        <v>259</v>
      </c>
      <c r="L20" s="56">
        <v>227</v>
      </c>
      <c r="M20" s="56">
        <v>32</v>
      </c>
      <c r="N20" s="60">
        <v>12.17636503460651</v>
      </c>
      <c r="O20" s="60">
        <v>7.6514032496307243</v>
      </c>
      <c r="P20" s="61">
        <v>2514472</v>
      </c>
      <c r="Q20" s="56">
        <v>1916050</v>
      </c>
      <c r="R20" s="56">
        <v>1839194</v>
      </c>
      <c r="S20" s="67">
        <v>73014</v>
      </c>
      <c r="T20" s="65" t="s">
        <v>167</v>
      </c>
      <c r="U20" s="56">
        <v>3842</v>
      </c>
      <c r="V20" s="149">
        <v>25.963692760752416</v>
      </c>
      <c r="W20" s="149">
        <v>21.762644124063371</v>
      </c>
      <c r="X20" s="59">
        <v>200375</v>
      </c>
      <c r="Y20" s="59">
        <v>1285749</v>
      </c>
    </row>
    <row r="21" spans="1:25">
      <c r="A21" s="62"/>
      <c r="B21" s="69" t="s">
        <v>85</v>
      </c>
      <c r="C21" s="64"/>
      <c r="D21" s="64"/>
      <c r="E21" s="56"/>
      <c r="F21" s="65"/>
      <c r="G21" s="65"/>
      <c r="H21" s="66"/>
      <c r="I21" s="66"/>
      <c r="J21" s="59"/>
      <c r="K21" s="59"/>
      <c r="L21" s="56"/>
      <c r="M21" s="56"/>
      <c r="N21" s="60"/>
      <c r="O21" s="60"/>
      <c r="P21" s="61"/>
      <c r="Q21" s="56"/>
      <c r="R21" s="56"/>
      <c r="S21" s="56"/>
      <c r="T21" s="65"/>
      <c r="U21" s="56"/>
      <c r="V21" s="149"/>
      <c r="W21" s="149"/>
      <c r="X21" s="59"/>
      <c r="Y21" s="59"/>
    </row>
    <row r="22" spans="1:25">
      <c r="A22" s="62" t="s">
        <v>86</v>
      </c>
      <c r="B22" s="63" t="s">
        <v>87</v>
      </c>
      <c r="C22" s="64">
        <v>1</v>
      </c>
      <c r="D22" s="64">
        <v>2</v>
      </c>
      <c r="E22" s="56">
        <v>2</v>
      </c>
      <c r="F22" s="65" t="s">
        <v>137</v>
      </c>
      <c r="G22" s="65" t="s">
        <v>137</v>
      </c>
      <c r="H22" s="66">
        <v>1.2820512820512819</v>
      </c>
      <c r="I22" s="66">
        <v>2.2988505747126435</v>
      </c>
      <c r="J22" s="59">
        <v>7</v>
      </c>
      <c r="K22" s="59">
        <v>11</v>
      </c>
      <c r="L22" s="56">
        <v>6</v>
      </c>
      <c r="M22" s="56">
        <v>5</v>
      </c>
      <c r="N22" s="60">
        <v>0.17944116893104334</v>
      </c>
      <c r="O22" s="60">
        <v>0.32496307237813882</v>
      </c>
      <c r="P22" s="61" t="s">
        <v>161</v>
      </c>
      <c r="Q22" s="56" t="s">
        <v>161</v>
      </c>
      <c r="R22" s="56" t="s">
        <v>161</v>
      </c>
      <c r="S22" s="56" t="s">
        <v>161</v>
      </c>
      <c r="T22" s="56" t="s">
        <v>161</v>
      </c>
      <c r="U22" s="56" t="s">
        <v>161</v>
      </c>
      <c r="V22" s="149" t="s">
        <v>161</v>
      </c>
      <c r="W22" s="149" t="s">
        <v>161</v>
      </c>
      <c r="X22" s="59" t="s">
        <v>161</v>
      </c>
      <c r="Y22" s="59" t="s">
        <v>161</v>
      </c>
    </row>
    <row r="23" spans="1:25">
      <c r="A23" s="62"/>
      <c r="B23" s="63"/>
      <c r="C23" s="64"/>
      <c r="D23" s="64"/>
      <c r="E23" s="56"/>
      <c r="F23" s="65"/>
      <c r="G23" s="65"/>
      <c r="H23" s="66"/>
      <c r="I23" s="66"/>
      <c r="J23" s="59"/>
      <c r="K23" s="59"/>
      <c r="L23" s="56"/>
      <c r="M23" s="56"/>
      <c r="N23" s="60"/>
      <c r="O23" s="60"/>
      <c r="P23" s="61"/>
      <c r="Q23" s="56"/>
      <c r="R23" s="56"/>
      <c r="S23" s="56"/>
      <c r="T23" s="56"/>
      <c r="U23" s="56"/>
      <c r="V23" s="149"/>
      <c r="W23" s="149"/>
      <c r="X23" s="59"/>
      <c r="Y23" s="59"/>
    </row>
    <row r="24" spans="1:25">
      <c r="A24" s="62" t="s">
        <v>88</v>
      </c>
      <c r="B24" s="63" t="s">
        <v>89</v>
      </c>
      <c r="C24" s="70" t="s">
        <v>137</v>
      </c>
      <c r="D24" s="70" t="s">
        <v>137</v>
      </c>
      <c r="E24" s="65" t="s">
        <v>137</v>
      </c>
      <c r="F24" s="65" t="s">
        <v>137</v>
      </c>
      <c r="G24" s="65" t="s">
        <v>137</v>
      </c>
      <c r="H24" s="66" t="s">
        <v>156</v>
      </c>
      <c r="I24" s="66" t="s">
        <v>156</v>
      </c>
      <c r="J24" s="59" t="s">
        <v>162</v>
      </c>
      <c r="K24" s="59" t="s">
        <v>137</v>
      </c>
      <c r="L24" s="56" t="s">
        <v>137</v>
      </c>
      <c r="M24" s="56" t="s">
        <v>137</v>
      </c>
      <c r="N24" s="60" t="s">
        <v>156</v>
      </c>
      <c r="O24" s="60" t="s">
        <v>163</v>
      </c>
      <c r="P24" s="89" t="s">
        <v>167</v>
      </c>
      <c r="Q24" s="65" t="s">
        <v>168</v>
      </c>
      <c r="R24" s="65" t="s">
        <v>168</v>
      </c>
      <c r="S24" s="65" t="s">
        <v>168</v>
      </c>
      <c r="T24" s="65" t="s">
        <v>168</v>
      </c>
      <c r="U24" s="71" t="s">
        <v>167</v>
      </c>
      <c r="V24" s="149" t="s">
        <v>163</v>
      </c>
      <c r="W24" s="149" t="s">
        <v>163</v>
      </c>
      <c r="X24" s="70" t="s">
        <v>167</v>
      </c>
      <c r="Y24" s="70" t="s">
        <v>167</v>
      </c>
    </row>
    <row r="25" spans="1:25">
      <c r="A25" s="62"/>
      <c r="B25" s="63"/>
      <c r="C25" s="70"/>
      <c r="D25" s="70"/>
      <c r="E25" s="65"/>
      <c r="F25" s="65"/>
      <c r="G25" s="65"/>
      <c r="H25" s="66"/>
      <c r="I25" s="66"/>
      <c r="J25" s="59"/>
      <c r="K25" s="59"/>
      <c r="L25" s="56"/>
      <c r="M25" s="56"/>
      <c r="N25" s="60"/>
      <c r="O25" s="60"/>
      <c r="P25" s="61"/>
      <c r="Q25" s="56"/>
      <c r="R25" s="65"/>
      <c r="S25" s="65"/>
      <c r="T25" s="65"/>
      <c r="U25" s="65"/>
      <c r="V25" s="149"/>
      <c r="W25" s="149"/>
      <c r="X25" s="70"/>
      <c r="Y25" s="70"/>
    </row>
    <row r="26" spans="1:25">
      <c r="A26" s="62" t="s">
        <v>90</v>
      </c>
      <c r="B26" s="68" t="s">
        <v>91</v>
      </c>
      <c r="C26" s="64">
        <v>2</v>
      </c>
      <c r="D26" s="64">
        <v>2</v>
      </c>
      <c r="E26" s="56">
        <v>2</v>
      </c>
      <c r="F26" s="65" t="s">
        <v>137</v>
      </c>
      <c r="G26" s="65" t="s">
        <v>137</v>
      </c>
      <c r="H26" s="66">
        <v>2.5641025641025639</v>
      </c>
      <c r="I26" s="66">
        <v>2.2988505747126435</v>
      </c>
      <c r="J26" s="59">
        <v>26</v>
      </c>
      <c r="K26" s="59">
        <v>25</v>
      </c>
      <c r="L26" s="56">
        <v>19</v>
      </c>
      <c r="M26" s="56">
        <v>6</v>
      </c>
      <c r="N26" s="60">
        <v>0.66649577031530371</v>
      </c>
      <c r="O26" s="60">
        <v>0.73855243722304276</v>
      </c>
      <c r="P26" s="61" t="s">
        <v>161</v>
      </c>
      <c r="Q26" s="56" t="s">
        <v>161</v>
      </c>
      <c r="R26" s="56" t="s">
        <v>161</v>
      </c>
      <c r="S26" s="56" t="s">
        <v>161</v>
      </c>
      <c r="T26" s="56" t="s">
        <v>161</v>
      </c>
      <c r="U26" s="56" t="s">
        <v>161</v>
      </c>
      <c r="V26" s="149" t="s">
        <v>161</v>
      </c>
      <c r="W26" s="149" t="s">
        <v>161</v>
      </c>
      <c r="X26" s="59" t="s">
        <v>161</v>
      </c>
      <c r="Y26" s="59" t="s">
        <v>161</v>
      </c>
    </row>
    <row r="27" spans="1:25">
      <c r="A27" s="62"/>
      <c r="B27" s="69" t="s">
        <v>92</v>
      </c>
      <c r="C27" s="64"/>
      <c r="D27" s="64"/>
      <c r="E27" s="56"/>
      <c r="F27" s="65"/>
      <c r="G27" s="65"/>
      <c r="H27" s="66"/>
      <c r="I27" s="66"/>
      <c r="J27" s="59"/>
      <c r="K27" s="59"/>
      <c r="L27" s="56"/>
      <c r="M27" s="56"/>
      <c r="N27" s="60"/>
      <c r="O27" s="60"/>
      <c r="P27" s="61"/>
      <c r="Q27" s="56"/>
      <c r="R27" s="56"/>
      <c r="S27" s="56"/>
      <c r="T27" s="56"/>
      <c r="U27" s="56"/>
      <c r="V27" s="149"/>
      <c r="W27" s="149"/>
      <c r="X27" s="59"/>
      <c r="Y27" s="59"/>
    </row>
    <row r="28" spans="1:25">
      <c r="A28" s="62" t="s">
        <v>93</v>
      </c>
      <c r="B28" s="68" t="s">
        <v>94</v>
      </c>
      <c r="C28" s="64">
        <v>3</v>
      </c>
      <c r="D28" s="64" t="s">
        <v>153</v>
      </c>
      <c r="E28" s="56" t="s">
        <v>153</v>
      </c>
      <c r="F28" s="65" t="s">
        <v>137</v>
      </c>
      <c r="G28" s="65" t="s">
        <v>137</v>
      </c>
      <c r="H28" s="66">
        <v>3.8461538461538463</v>
      </c>
      <c r="I28" s="66">
        <v>3.4482758620689653</v>
      </c>
      <c r="J28" s="59">
        <v>75</v>
      </c>
      <c r="K28" s="59">
        <v>68</v>
      </c>
      <c r="L28" s="56">
        <v>56</v>
      </c>
      <c r="M28" s="56">
        <v>12</v>
      </c>
      <c r="N28" s="60">
        <v>1.9225839528326072</v>
      </c>
      <c r="O28" s="60">
        <v>2.0088626292466762</v>
      </c>
      <c r="P28" s="61">
        <v>146970</v>
      </c>
      <c r="Q28" s="56">
        <v>147770</v>
      </c>
      <c r="R28" s="56">
        <v>146188</v>
      </c>
      <c r="S28" s="65" t="s">
        <v>168</v>
      </c>
      <c r="T28" s="65" t="s">
        <v>168</v>
      </c>
      <c r="U28" s="56">
        <v>1582</v>
      </c>
      <c r="V28" s="149">
        <v>1.5175686685108374</v>
      </c>
      <c r="W28" s="149">
        <v>1.6783830913665323</v>
      </c>
      <c r="X28" s="59">
        <v>33478</v>
      </c>
      <c r="Y28" s="59">
        <v>89273</v>
      </c>
    </row>
    <row r="29" spans="1:25">
      <c r="A29" s="62"/>
      <c r="B29" s="69" t="s">
        <v>95</v>
      </c>
      <c r="C29" s="64"/>
      <c r="D29" s="64"/>
      <c r="E29" s="56"/>
      <c r="F29" s="65"/>
      <c r="G29" s="65"/>
      <c r="H29" s="66"/>
      <c r="I29" s="66"/>
      <c r="J29" s="59"/>
      <c r="K29" s="59"/>
      <c r="L29" s="56"/>
      <c r="M29" s="56"/>
      <c r="N29" s="60"/>
      <c r="O29" s="60"/>
      <c r="P29" s="61"/>
      <c r="Q29" s="56"/>
      <c r="R29" s="56"/>
      <c r="S29" s="56"/>
      <c r="T29" s="65"/>
      <c r="U29" s="56"/>
      <c r="V29" s="149"/>
      <c r="W29" s="149"/>
      <c r="X29" s="59"/>
      <c r="Y29" s="59"/>
    </row>
    <row r="30" spans="1:25">
      <c r="A30" s="62" t="s">
        <v>96</v>
      </c>
      <c r="B30" s="63" t="s">
        <v>97</v>
      </c>
      <c r="C30" s="64">
        <v>1</v>
      </c>
      <c r="D30" s="64" t="s">
        <v>155</v>
      </c>
      <c r="E30" s="56" t="s">
        <v>155</v>
      </c>
      <c r="F30" s="65" t="s">
        <v>137</v>
      </c>
      <c r="G30" s="65" t="s">
        <v>137</v>
      </c>
      <c r="H30" s="66">
        <v>1.2820512820512819</v>
      </c>
      <c r="I30" s="66">
        <v>1.1494252873563218</v>
      </c>
      <c r="J30" s="59">
        <v>14</v>
      </c>
      <c r="K30" s="59">
        <v>15</v>
      </c>
      <c r="L30" s="56">
        <v>14</v>
      </c>
      <c r="M30" s="56">
        <v>1</v>
      </c>
      <c r="N30" s="60">
        <v>0.35888233786208668</v>
      </c>
      <c r="O30" s="60">
        <v>0.44313146233382572</v>
      </c>
      <c r="P30" s="61" t="s">
        <v>161</v>
      </c>
      <c r="Q30" s="56" t="s">
        <v>161</v>
      </c>
      <c r="R30" s="56" t="s">
        <v>161</v>
      </c>
      <c r="S30" s="56" t="s">
        <v>161</v>
      </c>
      <c r="T30" s="56" t="s">
        <v>161</v>
      </c>
      <c r="U30" s="56" t="s">
        <v>161</v>
      </c>
      <c r="V30" s="149" t="s">
        <v>161</v>
      </c>
      <c r="W30" s="149" t="s">
        <v>161</v>
      </c>
      <c r="X30" s="59" t="s">
        <v>161</v>
      </c>
      <c r="Y30" s="59" t="s">
        <v>161</v>
      </c>
    </row>
    <row r="31" spans="1:25">
      <c r="A31" s="62"/>
      <c r="B31" s="63"/>
      <c r="C31" s="64"/>
      <c r="D31" s="64"/>
      <c r="E31" s="56"/>
      <c r="F31" s="65"/>
      <c r="G31" s="65"/>
      <c r="H31" s="66"/>
      <c r="I31" s="66"/>
      <c r="J31" s="59"/>
      <c r="K31" s="59"/>
      <c r="L31" s="56"/>
      <c r="M31" s="56"/>
      <c r="N31" s="60"/>
      <c r="O31" s="60"/>
      <c r="P31" s="61"/>
      <c r="Q31" s="56"/>
      <c r="R31" s="56"/>
      <c r="S31" s="56"/>
      <c r="T31" s="56"/>
      <c r="U31" s="56"/>
      <c r="V31" s="149"/>
      <c r="W31" s="149"/>
      <c r="X31" s="59"/>
      <c r="Y31" s="59"/>
    </row>
    <row r="32" spans="1:25">
      <c r="A32" s="62" t="s">
        <v>98</v>
      </c>
      <c r="B32" s="68" t="s">
        <v>99</v>
      </c>
      <c r="C32" s="70" t="s">
        <v>137</v>
      </c>
      <c r="D32" s="70" t="s">
        <v>137</v>
      </c>
      <c r="E32" s="65" t="s">
        <v>137</v>
      </c>
      <c r="F32" s="65" t="s">
        <v>137</v>
      </c>
      <c r="G32" s="65" t="s">
        <v>137</v>
      </c>
      <c r="H32" s="70" t="s">
        <v>156</v>
      </c>
      <c r="I32" s="70" t="s">
        <v>156</v>
      </c>
      <c r="J32" s="59" t="s">
        <v>162</v>
      </c>
      <c r="K32" s="59" t="s">
        <v>137</v>
      </c>
      <c r="L32" s="56" t="s">
        <v>137</v>
      </c>
      <c r="M32" s="56" t="s">
        <v>137</v>
      </c>
      <c r="N32" s="60" t="s">
        <v>156</v>
      </c>
      <c r="O32" s="60" t="s">
        <v>156</v>
      </c>
      <c r="P32" s="89" t="s">
        <v>167</v>
      </c>
      <c r="Q32" s="65" t="s">
        <v>168</v>
      </c>
      <c r="R32" s="65" t="s">
        <v>168</v>
      </c>
      <c r="S32" s="65" t="s">
        <v>168</v>
      </c>
      <c r="T32" s="65" t="s">
        <v>168</v>
      </c>
      <c r="U32" s="71" t="s">
        <v>167</v>
      </c>
      <c r="V32" s="149" t="s">
        <v>163</v>
      </c>
      <c r="W32" s="149" t="s">
        <v>163</v>
      </c>
      <c r="X32" s="70" t="s">
        <v>167</v>
      </c>
      <c r="Y32" s="70" t="s">
        <v>167</v>
      </c>
    </row>
    <row r="33" spans="1:25">
      <c r="A33" s="62"/>
      <c r="B33" s="69" t="s">
        <v>100</v>
      </c>
      <c r="C33" s="70"/>
      <c r="D33" s="70"/>
      <c r="E33" s="65"/>
      <c r="F33" s="65"/>
      <c r="G33" s="65"/>
      <c r="H33" s="70"/>
      <c r="I33" s="70"/>
      <c r="J33" s="59"/>
      <c r="K33" s="59"/>
      <c r="L33" s="56"/>
      <c r="M33" s="56"/>
      <c r="N33" s="60"/>
      <c r="O33" s="60"/>
      <c r="P33" s="89"/>
      <c r="Q33" s="56"/>
      <c r="R33" s="65"/>
      <c r="S33" s="65"/>
      <c r="T33" s="65"/>
      <c r="U33" s="65"/>
      <c r="V33" s="149"/>
      <c r="W33" s="149"/>
      <c r="X33" s="70"/>
      <c r="Y33" s="70"/>
    </row>
    <row r="34" spans="1:25">
      <c r="A34" s="62" t="s">
        <v>101</v>
      </c>
      <c r="B34" s="68" t="s">
        <v>102</v>
      </c>
      <c r="C34" s="64">
        <v>11</v>
      </c>
      <c r="D34" s="64">
        <v>12</v>
      </c>
      <c r="E34" s="56">
        <v>12</v>
      </c>
      <c r="F34" s="65" t="s">
        <v>137</v>
      </c>
      <c r="G34" s="65" t="s">
        <v>137</v>
      </c>
      <c r="H34" s="66">
        <v>14.102564102564102</v>
      </c>
      <c r="I34" s="66">
        <v>13.793103448275861</v>
      </c>
      <c r="J34" s="59">
        <v>212</v>
      </c>
      <c r="K34" s="59">
        <v>200</v>
      </c>
      <c r="L34" s="56">
        <v>177</v>
      </c>
      <c r="M34" s="56">
        <v>23</v>
      </c>
      <c r="N34" s="60">
        <v>5.4345039733401688</v>
      </c>
      <c r="O34" s="60">
        <v>5.9084194977843421</v>
      </c>
      <c r="P34" s="61">
        <v>491047</v>
      </c>
      <c r="Q34" s="56">
        <v>541443</v>
      </c>
      <c r="R34" s="56">
        <v>473448</v>
      </c>
      <c r="S34" s="65" t="s">
        <v>168</v>
      </c>
      <c r="T34" s="65" t="s">
        <v>168</v>
      </c>
      <c r="U34" s="56">
        <v>67995</v>
      </c>
      <c r="V34" s="149">
        <v>5.0704058104799703</v>
      </c>
      <c r="W34" s="149">
        <v>6.1497514795883426</v>
      </c>
      <c r="X34" s="59">
        <v>91526</v>
      </c>
      <c r="Y34" s="59">
        <v>200774</v>
      </c>
    </row>
    <row r="35" spans="1:25">
      <c r="A35" s="62"/>
      <c r="B35" s="69" t="s">
        <v>103</v>
      </c>
      <c r="C35" s="64"/>
      <c r="D35" s="64"/>
      <c r="E35" s="56"/>
      <c r="F35" s="65"/>
      <c r="G35" s="65"/>
      <c r="H35" s="66"/>
      <c r="I35" s="66"/>
      <c r="J35" s="59"/>
      <c r="K35" s="59"/>
      <c r="L35" s="56"/>
      <c r="M35" s="56"/>
      <c r="N35" s="60"/>
      <c r="O35" s="60"/>
      <c r="P35" s="61"/>
      <c r="Q35" s="56"/>
      <c r="R35" s="56"/>
      <c r="S35" s="65"/>
      <c r="T35" s="65"/>
      <c r="U35" s="56"/>
      <c r="V35" s="149"/>
      <c r="W35" s="149"/>
      <c r="X35" s="59"/>
      <c r="Y35" s="59"/>
    </row>
    <row r="36" spans="1:25">
      <c r="A36" s="62" t="s">
        <v>104</v>
      </c>
      <c r="B36" s="63" t="s">
        <v>105</v>
      </c>
      <c r="C36" s="64">
        <v>2</v>
      </c>
      <c r="D36" s="64">
        <v>4</v>
      </c>
      <c r="E36" s="56">
        <v>4</v>
      </c>
      <c r="F36" s="65" t="s">
        <v>137</v>
      </c>
      <c r="G36" s="65" t="s">
        <v>137</v>
      </c>
      <c r="H36" s="66">
        <v>2.5641025641025639</v>
      </c>
      <c r="I36" s="66">
        <v>4.5977011494252871</v>
      </c>
      <c r="J36" s="59">
        <v>129</v>
      </c>
      <c r="K36" s="59">
        <v>166</v>
      </c>
      <c r="L36" s="56">
        <v>145</v>
      </c>
      <c r="M36" s="56">
        <v>21</v>
      </c>
      <c r="N36" s="60">
        <v>3.3068443988720846</v>
      </c>
      <c r="O36" s="60">
        <v>4.9039881831610046</v>
      </c>
      <c r="P36" s="61" t="s">
        <v>161</v>
      </c>
      <c r="Q36" s="56">
        <v>853724</v>
      </c>
      <c r="R36" s="56">
        <v>780696</v>
      </c>
      <c r="S36" s="56">
        <v>2279</v>
      </c>
      <c r="T36" s="65" t="s">
        <v>168</v>
      </c>
      <c r="U36" s="56">
        <v>70749</v>
      </c>
      <c r="V36" s="149" t="s">
        <v>161</v>
      </c>
      <c r="W36" s="149">
        <v>9.6966632353914957</v>
      </c>
      <c r="X36" s="59">
        <v>84135</v>
      </c>
      <c r="Y36" s="59">
        <v>539314</v>
      </c>
    </row>
    <row r="37" spans="1:25">
      <c r="A37" s="62"/>
      <c r="B37" s="63"/>
      <c r="C37" s="64"/>
      <c r="D37" s="64"/>
      <c r="E37" s="56"/>
      <c r="F37" s="65"/>
      <c r="G37" s="65"/>
      <c r="H37" s="66"/>
      <c r="I37" s="66"/>
      <c r="J37" s="59"/>
      <c r="K37" s="59"/>
      <c r="L37" s="56"/>
      <c r="M37" s="56"/>
      <c r="N37" s="60"/>
      <c r="O37" s="60"/>
      <c r="P37" s="61"/>
      <c r="Q37" s="56"/>
      <c r="R37" s="56"/>
      <c r="S37" s="56"/>
      <c r="T37" s="56"/>
      <c r="U37" s="56"/>
      <c r="V37" s="149"/>
      <c r="W37" s="149"/>
      <c r="X37" s="59"/>
      <c r="Y37" s="59"/>
    </row>
    <row r="38" spans="1:25">
      <c r="A38" s="62" t="s">
        <v>106</v>
      </c>
      <c r="B38" s="63" t="s">
        <v>107</v>
      </c>
      <c r="C38" s="64">
        <v>1</v>
      </c>
      <c r="D38" s="64" t="s">
        <v>137</v>
      </c>
      <c r="E38" s="56" t="s">
        <v>137</v>
      </c>
      <c r="F38" s="65" t="s">
        <v>137</v>
      </c>
      <c r="G38" s="65" t="s">
        <v>137</v>
      </c>
      <c r="H38" s="66">
        <v>1.2820512820512819</v>
      </c>
      <c r="I38" s="66" t="s">
        <v>156</v>
      </c>
      <c r="J38" s="59">
        <v>4</v>
      </c>
      <c r="K38" s="59" t="s">
        <v>137</v>
      </c>
      <c r="L38" s="56" t="s">
        <v>137</v>
      </c>
      <c r="M38" s="56" t="s">
        <v>137</v>
      </c>
      <c r="N38" s="60">
        <v>0.10253781081773904</v>
      </c>
      <c r="O38" s="60" t="s">
        <v>156</v>
      </c>
      <c r="P38" s="61" t="s">
        <v>161</v>
      </c>
      <c r="Q38" s="65" t="s">
        <v>168</v>
      </c>
      <c r="R38" s="65" t="s">
        <v>168</v>
      </c>
      <c r="S38" s="65" t="s">
        <v>168</v>
      </c>
      <c r="T38" s="65" t="s">
        <v>168</v>
      </c>
      <c r="U38" s="71" t="s">
        <v>167</v>
      </c>
      <c r="V38" s="149" t="s">
        <v>161</v>
      </c>
      <c r="W38" s="149" t="s">
        <v>163</v>
      </c>
      <c r="X38" s="70" t="s">
        <v>167</v>
      </c>
      <c r="Y38" s="70" t="s">
        <v>167</v>
      </c>
    </row>
    <row r="39" spans="1:25">
      <c r="A39" s="62"/>
      <c r="B39" s="63"/>
      <c r="C39" s="64"/>
      <c r="D39" s="64"/>
      <c r="E39" s="56"/>
      <c r="F39" s="65"/>
      <c r="G39" s="65"/>
      <c r="H39" s="66"/>
      <c r="I39" s="66"/>
      <c r="J39" s="59"/>
      <c r="K39" s="59"/>
      <c r="L39" s="56"/>
      <c r="M39" s="56"/>
      <c r="N39" s="60"/>
      <c r="O39" s="60"/>
      <c r="P39" s="61"/>
      <c r="Q39" s="56"/>
      <c r="R39" s="56"/>
      <c r="S39" s="56"/>
      <c r="T39" s="56"/>
      <c r="U39" s="56"/>
      <c r="V39" s="149"/>
      <c r="W39" s="149"/>
      <c r="X39" s="59"/>
      <c r="Y39" s="59"/>
    </row>
    <row r="40" spans="1:25">
      <c r="A40" s="62" t="s">
        <v>108</v>
      </c>
      <c r="B40" s="63" t="s">
        <v>109</v>
      </c>
      <c r="C40" s="64">
        <v>10</v>
      </c>
      <c r="D40" s="64">
        <v>8</v>
      </c>
      <c r="E40" s="56">
        <v>8</v>
      </c>
      <c r="F40" s="65" t="s">
        <v>137</v>
      </c>
      <c r="G40" s="65" t="s">
        <v>137</v>
      </c>
      <c r="H40" s="66">
        <v>12.820512820512819</v>
      </c>
      <c r="I40" s="66">
        <v>9.1954022988505741</v>
      </c>
      <c r="J40" s="59">
        <v>210</v>
      </c>
      <c r="K40" s="59">
        <v>88</v>
      </c>
      <c r="L40" s="56">
        <v>74</v>
      </c>
      <c r="M40" s="56">
        <v>14</v>
      </c>
      <c r="N40" s="60">
        <v>5.3832350679312997</v>
      </c>
      <c r="O40" s="60">
        <v>2.5997045790251105</v>
      </c>
      <c r="P40" s="61">
        <v>259505</v>
      </c>
      <c r="Q40" s="56">
        <v>140084</v>
      </c>
      <c r="R40" s="67">
        <v>123479</v>
      </c>
      <c r="S40" s="67">
        <v>12757</v>
      </c>
      <c r="T40" s="65" t="s">
        <v>168</v>
      </c>
      <c r="U40" s="72">
        <v>3848</v>
      </c>
      <c r="V40" s="149">
        <v>2.6795717311145459</v>
      </c>
      <c r="W40" s="149">
        <v>1.5910849087838488</v>
      </c>
      <c r="X40" s="59">
        <v>38203</v>
      </c>
      <c r="Y40" s="59">
        <v>76320</v>
      </c>
    </row>
    <row r="41" spans="1:25">
      <c r="A41" s="62"/>
      <c r="B41" s="63"/>
      <c r="C41" s="64"/>
      <c r="D41" s="64"/>
      <c r="E41" s="56"/>
      <c r="F41" s="65"/>
      <c r="G41" s="65"/>
      <c r="H41" s="66"/>
      <c r="I41" s="66"/>
      <c r="J41" s="59"/>
      <c r="K41" s="59"/>
      <c r="L41" s="56"/>
      <c r="M41" s="56"/>
      <c r="N41" s="60"/>
      <c r="O41" s="60"/>
      <c r="P41" s="61"/>
      <c r="Q41" s="56"/>
      <c r="R41" s="56"/>
      <c r="S41" s="56"/>
      <c r="T41" s="65"/>
      <c r="U41" s="72"/>
      <c r="V41" s="149"/>
      <c r="W41" s="149"/>
      <c r="X41" s="59"/>
      <c r="Y41" s="59"/>
    </row>
    <row r="42" spans="1:25">
      <c r="A42" s="62" t="s">
        <v>110</v>
      </c>
      <c r="B42" s="68" t="s">
        <v>111</v>
      </c>
      <c r="C42" s="64">
        <v>2</v>
      </c>
      <c r="D42" s="64" t="s">
        <v>137</v>
      </c>
      <c r="E42" s="56" t="s">
        <v>137</v>
      </c>
      <c r="F42" s="65" t="s">
        <v>137</v>
      </c>
      <c r="G42" s="65" t="s">
        <v>137</v>
      </c>
      <c r="H42" s="66">
        <v>2.5641025641025639</v>
      </c>
      <c r="I42" s="66" t="s">
        <v>156</v>
      </c>
      <c r="J42" s="59">
        <v>39</v>
      </c>
      <c r="K42" s="59" t="s">
        <v>137</v>
      </c>
      <c r="L42" s="56" t="s">
        <v>137</v>
      </c>
      <c r="M42" s="56" t="s">
        <v>137</v>
      </c>
      <c r="N42" s="60">
        <v>0.99974365547295563</v>
      </c>
      <c r="O42" s="60" t="s">
        <v>156</v>
      </c>
      <c r="P42" s="61" t="s">
        <v>161</v>
      </c>
      <c r="Q42" s="65" t="s">
        <v>168</v>
      </c>
      <c r="R42" s="65" t="s">
        <v>168</v>
      </c>
      <c r="S42" s="65" t="s">
        <v>168</v>
      </c>
      <c r="T42" s="65" t="s">
        <v>168</v>
      </c>
      <c r="U42" s="71" t="s">
        <v>167</v>
      </c>
      <c r="V42" s="149" t="s">
        <v>161</v>
      </c>
      <c r="W42" s="149" t="s">
        <v>163</v>
      </c>
      <c r="X42" s="70" t="s">
        <v>167</v>
      </c>
      <c r="Y42" s="70" t="s">
        <v>167</v>
      </c>
    </row>
    <row r="43" spans="1:25">
      <c r="A43" s="62"/>
      <c r="B43" s="69" t="s">
        <v>112</v>
      </c>
      <c r="C43" s="64"/>
      <c r="D43" s="64"/>
      <c r="E43" s="56"/>
      <c r="F43" s="65"/>
      <c r="G43" s="65"/>
      <c r="H43" s="66"/>
      <c r="I43" s="66"/>
      <c r="J43" s="59"/>
      <c r="K43" s="59"/>
      <c r="L43" s="56"/>
      <c r="M43" s="56"/>
      <c r="N43" s="60"/>
      <c r="O43" s="60"/>
      <c r="P43" s="61"/>
      <c r="Q43" s="56"/>
      <c r="R43" s="56"/>
      <c r="S43" s="56"/>
      <c r="T43" s="56"/>
      <c r="U43" s="56"/>
      <c r="V43" s="149"/>
      <c r="W43" s="149"/>
      <c r="X43" s="59"/>
      <c r="Y43" s="59"/>
    </row>
    <row r="44" spans="1:25">
      <c r="A44" s="62" t="s">
        <v>113</v>
      </c>
      <c r="B44" s="68" t="s">
        <v>114</v>
      </c>
      <c r="C44" s="64">
        <v>2</v>
      </c>
      <c r="D44" s="64">
        <v>3</v>
      </c>
      <c r="E44" s="56">
        <v>3</v>
      </c>
      <c r="F44" s="65" t="s">
        <v>137</v>
      </c>
      <c r="G44" s="65" t="s">
        <v>137</v>
      </c>
      <c r="H44" s="66">
        <v>2.5641025641025639</v>
      </c>
      <c r="I44" s="66">
        <v>3.4482758620689653</v>
      </c>
      <c r="J44" s="59">
        <v>29</v>
      </c>
      <c r="K44" s="59">
        <v>31</v>
      </c>
      <c r="L44" s="56">
        <v>29</v>
      </c>
      <c r="M44" s="56">
        <v>2</v>
      </c>
      <c r="N44" s="60">
        <v>0.74339912842860811</v>
      </c>
      <c r="O44" s="60">
        <v>0.91580502215657322</v>
      </c>
      <c r="P44" s="61" t="s">
        <v>161</v>
      </c>
      <c r="Q44" s="56">
        <v>133000</v>
      </c>
      <c r="R44" s="56">
        <v>80511</v>
      </c>
      <c r="S44" s="56">
        <v>7915</v>
      </c>
      <c r="T44" s="56">
        <v>11278</v>
      </c>
      <c r="U44" s="56">
        <v>33296</v>
      </c>
      <c r="V44" s="149" t="s">
        <v>161</v>
      </c>
      <c r="W44" s="149">
        <v>1.5106242887713934</v>
      </c>
      <c r="X44" s="59">
        <v>16563</v>
      </c>
      <c r="Y44" s="59">
        <v>89344</v>
      </c>
    </row>
    <row r="45" spans="1:25">
      <c r="A45" s="62"/>
      <c r="B45" s="69" t="s">
        <v>112</v>
      </c>
      <c r="C45" s="64"/>
      <c r="D45" s="64"/>
      <c r="E45" s="56"/>
      <c r="F45" s="65"/>
      <c r="G45" s="65"/>
      <c r="H45" s="66"/>
      <c r="I45" s="66"/>
      <c r="J45" s="59"/>
      <c r="K45" s="59"/>
      <c r="L45" s="56"/>
      <c r="M45" s="56"/>
      <c r="N45" s="60"/>
      <c r="O45" s="60"/>
      <c r="P45" s="61"/>
      <c r="Q45" s="56"/>
      <c r="R45" s="56"/>
      <c r="S45" s="56"/>
      <c r="T45" s="56"/>
      <c r="U45" s="56"/>
      <c r="V45" s="149"/>
      <c r="W45" s="149"/>
      <c r="X45" s="59"/>
      <c r="Y45" s="59"/>
    </row>
    <row r="46" spans="1:25">
      <c r="A46" s="62" t="s">
        <v>115</v>
      </c>
      <c r="B46" s="68" t="s">
        <v>116</v>
      </c>
      <c r="C46" s="70" t="s">
        <v>137</v>
      </c>
      <c r="D46" s="70">
        <v>1</v>
      </c>
      <c r="E46" s="65">
        <v>1</v>
      </c>
      <c r="F46" s="65" t="s">
        <v>137</v>
      </c>
      <c r="G46" s="65" t="s">
        <v>137</v>
      </c>
      <c r="H46" s="70" t="s">
        <v>156</v>
      </c>
      <c r="I46" s="66">
        <v>1.1494252873563218</v>
      </c>
      <c r="J46" s="59" t="s">
        <v>162</v>
      </c>
      <c r="K46" s="59">
        <v>4</v>
      </c>
      <c r="L46" s="56">
        <v>3</v>
      </c>
      <c r="M46" s="56">
        <v>1</v>
      </c>
      <c r="N46" s="60" t="s">
        <v>156</v>
      </c>
      <c r="O46" s="60">
        <v>0.11816838995568685</v>
      </c>
      <c r="P46" s="89" t="s">
        <v>167</v>
      </c>
      <c r="Q46" s="56" t="s">
        <v>161</v>
      </c>
      <c r="R46" s="65" t="s">
        <v>161</v>
      </c>
      <c r="S46" s="65" t="s">
        <v>161</v>
      </c>
      <c r="T46" s="65" t="s">
        <v>161</v>
      </c>
      <c r="U46" s="65" t="s">
        <v>161</v>
      </c>
      <c r="V46" s="149" t="s">
        <v>163</v>
      </c>
      <c r="W46" s="149" t="s">
        <v>161</v>
      </c>
      <c r="X46" s="70" t="s">
        <v>161</v>
      </c>
      <c r="Y46" s="70" t="s">
        <v>161</v>
      </c>
    </row>
    <row r="47" spans="1:25">
      <c r="A47" s="62"/>
      <c r="B47" s="69" t="s">
        <v>112</v>
      </c>
      <c r="C47" s="70"/>
      <c r="D47" s="70"/>
      <c r="E47" s="65"/>
      <c r="F47" s="65"/>
      <c r="G47" s="65"/>
      <c r="H47" s="70"/>
      <c r="I47" s="66"/>
      <c r="J47" s="59"/>
      <c r="K47" s="59"/>
      <c r="L47" s="56"/>
      <c r="M47" s="56"/>
      <c r="N47" s="60"/>
      <c r="O47" s="60"/>
      <c r="P47" s="89"/>
      <c r="Q47" s="56"/>
      <c r="R47" s="65"/>
      <c r="S47" s="65"/>
      <c r="T47" s="65"/>
      <c r="U47" s="65"/>
      <c r="V47" s="149"/>
      <c r="W47" s="149"/>
      <c r="X47" s="70"/>
      <c r="Y47" s="70"/>
    </row>
    <row r="48" spans="1:25">
      <c r="A48" s="62" t="s">
        <v>117</v>
      </c>
      <c r="B48" s="68" t="s">
        <v>118</v>
      </c>
      <c r="C48" s="70" t="s">
        <v>137</v>
      </c>
      <c r="D48" s="70" t="s">
        <v>137</v>
      </c>
      <c r="E48" s="65" t="s">
        <v>137</v>
      </c>
      <c r="F48" s="65" t="s">
        <v>137</v>
      </c>
      <c r="G48" s="65" t="s">
        <v>137</v>
      </c>
      <c r="H48" s="70" t="s">
        <v>156</v>
      </c>
      <c r="I48" s="66" t="s">
        <v>156</v>
      </c>
      <c r="J48" s="59" t="s">
        <v>162</v>
      </c>
      <c r="K48" s="59" t="s">
        <v>137</v>
      </c>
      <c r="L48" s="56" t="s">
        <v>137</v>
      </c>
      <c r="M48" s="56" t="s">
        <v>137</v>
      </c>
      <c r="N48" s="60" t="s">
        <v>156</v>
      </c>
      <c r="O48" s="60" t="s">
        <v>156</v>
      </c>
      <c r="P48" s="89" t="s">
        <v>167</v>
      </c>
      <c r="Q48" s="65" t="s">
        <v>168</v>
      </c>
      <c r="R48" s="65" t="s">
        <v>168</v>
      </c>
      <c r="S48" s="65" t="s">
        <v>168</v>
      </c>
      <c r="T48" s="65" t="s">
        <v>168</v>
      </c>
      <c r="U48" s="71" t="s">
        <v>167</v>
      </c>
      <c r="V48" s="149" t="s">
        <v>163</v>
      </c>
      <c r="W48" s="149" t="s">
        <v>163</v>
      </c>
      <c r="X48" s="70" t="s">
        <v>167</v>
      </c>
      <c r="Y48" s="70" t="s">
        <v>167</v>
      </c>
    </row>
    <row r="49" spans="1:25">
      <c r="A49" s="62"/>
      <c r="B49" s="69" t="s">
        <v>119</v>
      </c>
      <c r="C49" s="70"/>
      <c r="D49" s="70"/>
      <c r="E49" s="65"/>
      <c r="F49" s="65"/>
      <c r="G49" s="65"/>
      <c r="H49" s="70"/>
      <c r="I49" s="66"/>
      <c r="J49" s="59"/>
      <c r="K49" s="59"/>
      <c r="L49" s="56"/>
      <c r="M49" s="56"/>
      <c r="N49" s="60"/>
      <c r="O49" s="60"/>
      <c r="P49" s="89"/>
      <c r="Q49" s="56"/>
      <c r="R49" s="65"/>
      <c r="S49" s="65"/>
      <c r="T49" s="65"/>
      <c r="U49" s="65"/>
      <c r="V49" s="149"/>
      <c r="W49" s="149"/>
      <c r="X49" s="70"/>
      <c r="Y49" s="70"/>
    </row>
    <row r="50" spans="1:25">
      <c r="A50" s="62" t="s">
        <v>120</v>
      </c>
      <c r="B50" s="63" t="s">
        <v>121</v>
      </c>
      <c r="C50" s="64">
        <v>4</v>
      </c>
      <c r="D50" s="64">
        <v>5</v>
      </c>
      <c r="E50" s="56">
        <v>5</v>
      </c>
      <c r="F50" s="65" t="s">
        <v>137</v>
      </c>
      <c r="G50" s="65" t="s">
        <v>137</v>
      </c>
      <c r="H50" s="66">
        <v>5.1282051282051277</v>
      </c>
      <c r="I50" s="66">
        <v>5.7471264367816088</v>
      </c>
      <c r="J50" s="59">
        <v>242</v>
      </c>
      <c r="K50" s="59">
        <v>251</v>
      </c>
      <c r="L50" s="56">
        <v>201</v>
      </c>
      <c r="M50" s="56">
        <v>50</v>
      </c>
      <c r="N50" s="60">
        <v>6.2035375544732121</v>
      </c>
      <c r="O50" s="60">
        <v>7.41506646971935</v>
      </c>
      <c r="P50" s="61">
        <v>366038</v>
      </c>
      <c r="Q50" s="56">
        <v>413233</v>
      </c>
      <c r="R50" s="56">
        <v>371256</v>
      </c>
      <c r="S50" s="65" t="s">
        <v>168</v>
      </c>
      <c r="T50" s="65" t="s">
        <v>168</v>
      </c>
      <c r="U50" s="56">
        <v>41977</v>
      </c>
      <c r="V50" s="149">
        <v>3.7795999202855675</v>
      </c>
      <c r="W50" s="149">
        <v>4.6935323813674383</v>
      </c>
      <c r="X50" s="59">
        <v>109565</v>
      </c>
      <c r="Y50" s="59">
        <v>196213</v>
      </c>
    </row>
    <row r="51" spans="1:25">
      <c r="A51" s="62"/>
      <c r="B51" s="63"/>
      <c r="C51" s="64"/>
      <c r="D51" s="64"/>
      <c r="E51" s="56"/>
      <c r="F51" s="65"/>
      <c r="G51" s="65"/>
      <c r="H51" s="66"/>
      <c r="I51" s="66"/>
      <c r="J51" s="59"/>
      <c r="K51" s="59"/>
      <c r="L51" s="56"/>
      <c r="M51" s="56"/>
      <c r="N51" s="60"/>
      <c r="O51" s="60"/>
      <c r="P51" s="61"/>
      <c r="Q51" s="56"/>
      <c r="R51" s="56"/>
      <c r="S51" s="56"/>
      <c r="T51" s="56"/>
      <c r="U51" s="56"/>
      <c r="V51" s="149"/>
      <c r="W51" s="149"/>
      <c r="X51" s="59"/>
      <c r="Y51" s="59"/>
    </row>
    <row r="52" spans="1:25">
      <c r="A52" s="62" t="s">
        <v>122</v>
      </c>
      <c r="B52" s="68" t="s">
        <v>123</v>
      </c>
      <c r="C52" s="70" t="s">
        <v>137</v>
      </c>
      <c r="D52" s="70" t="s">
        <v>137</v>
      </c>
      <c r="E52" s="65" t="s">
        <v>137</v>
      </c>
      <c r="F52" s="65" t="s">
        <v>137</v>
      </c>
      <c r="G52" s="65" t="s">
        <v>137</v>
      </c>
      <c r="H52" s="70" t="s">
        <v>156</v>
      </c>
      <c r="I52" s="70" t="s">
        <v>156</v>
      </c>
      <c r="J52" s="59" t="s">
        <v>162</v>
      </c>
      <c r="K52" s="59" t="s">
        <v>137</v>
      </c>
      <c r="L52" s="56" t="s">
        <v>137</v>
      </c>
      <c r="M52" s="56" t="s">
        <v>137</v>
      </c>
      <c r="N52" s="60" t="s">
        <v>156</v>
      </c>
      <c r="O52" s="60" t="s">
        <v>156</v>
      </c>
      <c r="P52" s="89" t="s">
        <v>167</v>
      </c>
      <c r="Q52" s="65" t="s">
        <v>168</v>
      </c>
      <c r="R52" s="65" t="s">
        <v>168</v>
      </c>
      <c r="S52" s="65" t="s">
        <v>168</v>
      </c>
      <c r="T52" s="65" t="s">
        <v>168</v>
      </c>
      <c r="U52" s="71" t="s">
        <v>167</v>
      </c>
      <c r="V52" s="149" t="s">
        <v>163</v>
      </c>
      <c r="W52" s="149" t="s">
        <v>163</v>
      </c>
      <c r="X52" s="70" t="s">
        <v>167</v>
      </c>
      <c r="Y52" s="70" t="s">
        <v>167</v>
      </c>
    </row>
    <row r="53" spans="1:25">
      <c r="A53" s="62"/>
      <c r="B53" s="69" t="s">
        <v>124</v>
      </c>
      <c r="C53" s="70"/>
      <c r="D53" s="70"/>
      <c r="E53" s="65"/>
      <c r="F53" s="65"/>
      <c r="G53" s="65"/>
      <c r="H53" s="70"/>
      <c r="I53" s="70"/>
      <c r="J53" s="59"/>
      <c r="K53" s="59"/>
      <c r="L53" s="56"/>
      <c r="M53" s="56"/>
      <c r="N53" s="60"/>
      <c r="O53" s="60"/>
      <c r="P53" s="89"/>
      <c r="Q53" s="56"/>
      <c r="R53" s="65"/>
      <c r="S53" s="65"/>
      <c r="T53" s="65"/>
      <c r="U53" s="65"/>
      <c r="V53" s="149"/>
      <c r="W53" s="149"/>
      <c r="X53" s="70"/>
      <c r="Y53" s="70"/>
    </row>
    <row r="54" spans="1:25">
      <c r="A54" s="62" t="s">
        <v>125</v>
      </c>
      <c r="B54" s="68" t="s">
        <v>126</v>
      </c>
      <c r="C54" s="70" t="s">
        <v>137</v>
      </c>
      <c r="D54" s="70" t="s">
        <v>137</v>
      </c>
      <c r="E54" s="65" t="s">
        <v>137</v>
      </c>
      <c r="F54" s="65" t="s">
        <v>137</v>
      </c>
      <c r="G54" s="65" t="s">
        <v>137</v>
      </c>
      <c r="H54" s="70" t="s">
        <v>156</v>
      </c>
      <c r="I54" s="70" t="s">
        <v>156</v>
      </c>
      <c r="J54" s="59" t="s">
        <v>162</v>
      </c>
      <c r="K54" s="59" t="s">
        <v>137</v>
      </c>
      <c r="L54" s="56" t="s">
        <v>137</v>
      </c>
      <c r="M54" s="56" t="s">
        <v>137</v>
      </c>
      <c r="N54" s="60" t="s">
        <v>156</v>
      </c>
      <c r="O54" s="60" t="s">
        <v>156</v>
      </c>
      <c r="P54" s="89" t="s">
        <v>167</v>
      </c>
      <c r="Q54" s="65" t="s">
        <v>168</v>
      </c>
      <c r="R54" s="65" t="s">
        <v>168</v>
      </c>
      <c r="S54" s="65" t="s">
        <v>168</v>
      </c>
      <c r="T54" s="65" t="s">
        <v>168</v>
      </c>
      <c r="U54" s="71" t="s">
        <v>167</v>
      </c>
      <c r="V54" s="149" t="s">
        <v>163</v>
      </c>
      <c r="W54" s="149" t="s">
        <v>163</v>
      </c>
      <c r="X54" s="70" t="s">
        <v>167</v>
      </c>
      <c r="Y54" s="70" t="s">
        <v>167</v>
      </c>
    </row>
    <row r="55" spans="1:25">
      <c r="A55" s="62"/>
      <c r="B55" s="69" t="s">
        <v>112</v>
      </c>
      <c r="C55" s="70"/>
      <c r="D55" s="70"/>
      <c r="E55" s="65"/>
      <c r="F55" s="65"/>
      <c r="G55" s="65"/>
      <c r="H55" s="70"/>
      <c r="I55" s="70"/>
      <c r="J55" s="59"/>
      <c r="K55" s="59"/>
      <c r="L55" s="56"/>
      <c r="M55" s="56"/>
      <c r="N55" s="60"/>
      <c r="O55" s="60"/>
      <c r="P55" s="89"/>
      <c r="Q55" s="56"/>
      <c r="R55" s="65"/>
      <c r="S55" s="65"/>
      <c r="T55" s="65"/>
      <c r="U55" s="65"/>
      <c r="V55" s="149"/>
      <c r="W55" s="149"/>
      <c r="X55" s="70"/>
      <c r="Y55" s="70"/>
    </row>
    <row r="56" spans="1:25">
      <c r="A56" s="62" t="s">
        <v>127</v>
      </c>
      <c r="B56" s="63" t="s">
        <v>128</v>
      </c>
      <c r="C56" s="64">
        <v>3</v>
      </c>
      <c r="D56" s="64">
        <v>2</v>
      </c>
      <c r="E56" s="56">
        <v>2</v>
      </c>
      <c r="F56" s="65" t="s">
        <v>137</v>
      </c>
      <c r="G56" s="65" t="s">
        <v>137</v>
      </c>
      <c r="H56" s="66">
        <v>3.8461538461538463</v>
      </c>
      <c r="I56" s="66">
        <v>2.2988505747126435</v>
      </c>
      <c r="J56" s="59">
        <v>32</v>
      </c>
      <c r="K56" s="59">
        <v>18</v>
      </c>
      <c r="L56" s="56">
        <v>8</v>
      </c>
      <c r="M56" s="56">
        <v>10</v>
      </c>
      <c r="N56" s="60">
        <v>0.82030248654191229</v>
      </c>
      <c r="O56" s="60">
        <v>0.53175775480059084</v>
      </c>
      <c r="P56" s="61" t="s">
        <v>164</v>
      </c>
      <c r="Q56" s="56" t="s">
        <v>161</v>
      </c>
      <c r="R56" s="56" t="s">
        <v>161</v>
      </c>
      <c r="S56" s="56" t="s">
        <v>161</v>
      </c>
      <c r="T56" s="56" t="s">
        <v>161</v>
      </c>
      <c r="U56" s="56" t="s">
        <v>161</v>
      </c>
      <c r="V56" s="149" t="s">
        <v>161</v>
      </c>
      <c r="W56" s="149" t="s">
        <v>161</v>
      </c>
      <c r="X56" s="59" t="s">
        <v>161</v>
      </c>
      <c r="Y56" s="59" t="s">
        <v>161</v>
      </c>
    </row>
    <row r="57" spans="1:25">
      <c r="A57" s="73"/>
      <c r="B57" s="74"/>
      <c r="C57" s="75"/>
      <c r="D57" s="75"/>
      <c r="E57" s="76"/>
      <c r="F57" s="77"/>
      <c r="G57" s="77"/>
      <c r="H57" s="78"/>
      <c r="I57" s="78"/>
      <c r="J57" s="79"/>
      <c r="K57" s="79"/>
      <c r="L57" s="76"/>
      <c r="M57" s="76"/>
      <c r="N57" s="80"/>
      <c r="O57" s="80"/>
      <c r="P57" s="90"/>
      <c r="Q57" s="76"/>
      <c r="R57" s="76"/>
      <c r="S57" s="76"/>
      <c r="T57" s="76"/>
      <c r="U57" s="76"/>
      <c r="V57" s="150"/>
      <c r="W57" s="150"/>
      <c r="X57" s="79"/>
      <c r="Y57" s="79"/>
    </row>
    <row r="58" spans="1:25">
      <c r="A58" s="81" t="s">
        <v>165</v>
      </c>
      <c r="B58" s="82"/>
      <c r="C58" s="83"/>
      <c r="D58" s="84"/>
      <c r="E58" s="84"/>
      <c r="F58" s="84"/>
      <c r="G58" s="84"/>
      <c r="H58" s="84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4"/>
      <c r="T58" s="84"/>
      <c r="U58" s="84"/>
      <c r="V58" s="84"/>
      <c r="W58" s="84"/>
      <c r="X58" s="84"/>
      <c r="Y58" s="38" t="s">
        <v>54</v>
      </c>
    </row>
    <row r="59" spans="1:25">
      <c r="A59" s="86" t="s">
        <v>147</v>
      </c>
      <c r="B59" s="1"/>
      <c r="C59" s="1"/>
      <c r="D59" s="1"/>
      <c r="E59" s="1"/>
      <c r="F59" s="1"/>
      <c r="G59" s="1"/>
      <c r="H59" s="1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1"/>
      <c r="T59" s="1"/>
      <c r="U59" s="1"/>
      <c r="V59" s="1"/>
      <c r="W59" s="1"/>
      <c r="X59" s="1"/>
      <c r="Y59" s="1"/>
    </row>
  </sheetData>
  <mergeCells count="34">
    <mergeCell ref="R6:R7"/>
    <mergeCell ref="S6:S7"/>
    <mergeCell ref="J3:O3"/>
    <mergeCell ref="N5:N7"/>
    <mergeCell ref="K5:K7"/>
    <mergeCell ref="J5:J7"/>
    <mergeCell ref="M6:M7"/>
    <mergeCell ref="L6:L7"/>
    <mergeCell ref="J4:M4"/>
    <mergeCell ref="A8:B8"/>
    <mergeCell ref="C5:C7"/>
    <mergeCell ref="D5:D7"/>
    <mergeCell ref="F6:F7"/>
    <mergeCell ref="E6:E7"/>
    <mergeCell ref="A3:B7"/>
    <mergeCell ref="C4:G4"/>
    <mergeCell ref="C3:I3"/>
    <mergeCell ref="H4:I4"/>
    <mergeCell ref="T6:U6"/>
    <mergeCell ref="P4:U4"/>
    <mergeCell ref="H5:H7"/>
    <mergeCell ref="I5:I7"/>
    <mergeCell ref="Y3:Y4"/>
    <mergeCell ref="X5:X7"/>
    <mergeCell ref="Y5:Y7"/>
    <mergeCell ref="N4:O4"/>
    <mergeCell ref="X3:X4"/>
    <mergeCell ref="O5:O7"/>
    <mergeCell ref="P3:W3"/>
    <mergeCell ref="V4:W4"/>
    <mergeCell ref="V5:V7"/>
    <mergeCell ref="W5:W7"/>
    <mergeCell ref="P5:P7"/>
    <mergeCell ref="Q5:Q7"/>
  </mergeCells>
  <phoneticPr fontId="15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6-1</vt:lpstr>
      <vt:lpstr>6-2</vt:lpstr>
      <vt:lpstr>'6-1'!Print_Area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野本 洋子</cp:lastModifiedBy>
  <cp:lastPrinted>2023-03-09T02:24:24Z</cp:lastPrinted>
  <dcterms:created xsi:type="dcterms:W3CDTF">2014-11-04T01:11:31Z</dcterms:created>
  <dcterms:modified xsi:type="dcterms:W3CDTF">2024-02-28T02:56:23Z</dcterms:modified>
</cp:coreProperties>
</file>